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pessoais\video youtube\2023\680 - como fazer planilha de receitas e despesas no excel\"/>
    </mc:Choice>
  </mc:AlternateContent>
  <xr:revisionPtr revIDLastSave="0" documentId="8_{18F464D1-0205-4924-B2EF-039EBC2C1D1A}" xr6:coauthVersionLast="47" xr6:coauthVersionMax="47" xr10:uidLastSave="{00000000-0000-0000-0000-000000000000}"/>
  <bookViews>
    <workbookView xWindow="-120" yWindow="-120" windowWidth="20730" windowHeight="11160" activeTab="2" xr2:uid="{4DC01639-01E7-4F91-B23F-C713AEE5A9FF}"/>
  </bookViews>
  <sheets>
    <sheet name="Receitas" sheetId="1" r:id="rId1"/>
    <sheet name="Despesas" sheetId="2" r:id="rId2"/>
    <sheet name="Resumo" sheetId="3" r:id="rId3"/>
  </sheet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A18" i="1"/>
  <c r="A19" i="1" s="1"/>
  <c r="A20" i="1" s="1"/>
  <c r="A16" i="1"/>
  <c r="A17" i="1" s="1"/>
  <c r="A12" i="1"/>
  <c r="A13" i="1" s="1"/>
  <c r="A14" i="1" s="1"/>
  <c r="A15" i="1" s="1"/>
  <c r="D12" i="1"/>
  <c r="D13" i="1" s="1"/>
  <c r="D14" i="1" s="1"/>
  <c r="D15" i="1" s="1"/>
  <c r="D16" i="1" s="1"/>
  <c r="D17" i="1" s="1"/>
  <c r="D18" i="1" s="1"/>
  <c r="D19" i="1" s="1"/>
  <c r="D20" i="1" s="1"/>
  <c r="D4" i="1"/>
  <c r="D5" i="1" s="1"/>
  <c r="D6" i="1" s="1"/>
  <c r="D7" i="1" s="1"/>
  <c r="D8" i="1" s="1"/>
  <c r="D9" i="1" s="1"/>
  <c r="D10" i="1" s="1"/>
  <c r="D11" i="1" s="1"/>
  <c r="D3" i="1"/>
  <c r="A4" i="1"/>
  <c r="A5" i="1"/>
  <c r="A6" i="1" s="1"/>
  <c r="A8" i="1" s="1"/>
  <c r="A9" i="1" s="1"/>
  <c r="A10" i="1" s="1"/>
  <c r="A11" i="1" s="1"/>
  <c r="A3" i="1"/>
  <c r="D2" i="1"/>
  <c r="B19" i="3"/>
  <c r="B20" i="3"/>
</calcChain>
</file>

<file path=xl/sharedStrings.xml><?xml version="1.0" encoding="utf-8"?>
<sst xmlns="http://schemas.openxmlformats.org/spreadsheetml/2006/main" count="50" uniqueCount="19">
  <si>
    <t>Data</t>
  </si>
  <si>
    <t>Descrição</t>
  </si>
  <si>
    <t>Valor</t>
  </si>
  <si>
    <t>Valor acumulado</t>
  </si>
  <si>
    <t>Venda</t>
  </si>
  <si>
    <t>Juros de venda</t>
  </si>
  <si>
    <t>Venda de máquina</t>
  </si>
  <si>
    <t>alimentação</t>
  </si>
  <si>
    <t>material de expediente</t>
  </si>
  <si>
    <t>embalagens</t>
  </si>
  <si>
    <t>Rótulos de Linha</t>
  </si>
  <si>
    <t>Total Geral</t>
  </si>
  <si>
    <t>Soma de Valor</t>
  </si>
  <si>
    <t>Receitas</t>
  </si>
  <si>
    <t>Despesas</t>
  </si>
  <si>
    <t>Total</t>
  </si>
  <si>
    <t>manutenção</t>
  </si>
  <si>
    <t>Link do vídeo</t>
  </si>
  <si>
    <t>https://youtu.be/YExmloVLKCU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</si>
</sst>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44" fontId="2" fillId="0" borderId="1" xfId="1" applyFont="1" applyBorder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44" fontId="0" fillId="0" borderId="0" xfId="1" applyFont="1"/>
    <xf numFmtId="0" fontId="3" fillId="0" borderId="0" xfId="2"/>
  </cellXfs>
  <cellStyles count="3">
    <cellStyle name="Hiperlink" xfId="2" builtinId="8"/>
    <cellStyle name="Moeda" xfId="1" builtinId="4"/>
    <cellStyle name="Normal" xfId="0" builtinId="0"/>
  </cellStyles>
  <dxfs count="2"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[planilha-receitas-e-despesas.xlsx]Resumo!Tabela dinâmica4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Receitas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Resumo!$B$3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Resumo!$A$4:$A$7</c:f>
              <c:strCache>
                <c:ptCount val="3"/>
                <c:pt idx="0">
                  <c:v>Juros de venda</c:v>
                </c:pt>
                <c:pt idx="1">
                  <c:v>Venda</c:v>
                </c:pt>
                <c:pt idx="2">
                  <c:v>Venda de máquina</c:v>
                </c:pt>
              </c:strCache>
            </c:strRef>
          </c:cat>
          <c:val>
            <c:numRef>
              <c:f>Resumo!$B$4:$B$7</c:f>
              <c:numCache>
                <c:formatCode>_("R$"* #,##0.00_);_("R$"* \(#,##0.00\);_("R$"* "-"??_);_(@_)</c:formatCode>
                <c:ptCount val="3"/>
                <c:pt idx="0">
                  <c:v>172</c:v>
                </c:pt>
                <c:pt idx="1">
                  <c:v>668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2-4EC5-9C55-D2A9DFCAFE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33184080"/>
        <c:axId val="1433184560"/>
      </c:barChart>
      <c:catAx>
        <c:axId val="14331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3184560"/>
        <c:crosses val="autoZero"/>
        <c:auto val="1"/>
        <c:lblAlgn val="ctr"/>
        <c:lblOffset val="100"/>
        <c:noMultiLvlLbl val="0"/>
      </c:catAx>
      <c:valAx>
        <c:axId val="1433184560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43318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[planilha-receitas-e-despesas.xlsx]Resumo!Tabela dinâmica5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Despesas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Resumo!$B$11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Resumo!$A$12:$A$16</c:f>
              <c:strCache>
                <c:ptCount val="4"/>
                <c:pt idx="0">
                  <c:v>alimentação</c:v>
                </c:pt>
                <c:pt idx="1">
                  <c:v>embalagens</c:v>
                </c:pt>
                <c:pt idx="2">
                  <c:v>material de expediente</c:v>
                </c:pt>
                <c:pt idx="3">
                  <c:v>manutenção</c:v>
                </c:pt>
              </c:strCache>
            </c:strRef>
          </c:cat>
          <c:val>
            <c:numRef>
              <c:f>Resumo!$B$12:$B$16</c:f>
              <c:numCache>
                <c:formatCode>_("R$"* #,##0.00_);_("R$"* \(#,##0.00\);_("R$"* "-"??_);_(@_)</c:formatCode>
                <c:ptCount val="4"/>
                <c:pt idx="0">
                  <c:v>100</c:v>
                </c:pt>
                <c:pt idx="1">
                  <c:v>36</c:v>
                </c:pt>
                <c:pt idx="2">
                  <c:v>152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F-4BB3-BFC3-CCC459750A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25208224"/>
        <c:axId val="1425208704"/>
      </c:barChart>
      <c:catAx>
        <c:axId val="14252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5208704"/>
        <c:crosses val="autoZero"/>
        <c:auto val="1"/>
        <c:lblAlgn val="ctr"/>
        <c:lblOffset val="100"/>
        <c:noMultiLvlLbl val="0"/>
      </c:catAx>
      <c:valAx>
        <c:axId val="14252087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4252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Resumo de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Resumo!$B$18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Resumo!$A$19:$A$20</c:f>
              <c:strCache>
                <c:ptCount val="2"/>
                <c:pt idx="0">
                  <c:v>Receitas</c:v>
                </c:pt>
                <c:pt idx="1">
                  <c:v>Despesas</c:v>
                </c:pt>
              </c:strCache>
            </c:strRef>
          </c:cat>
          <c:val>
            <c:numRef>
              <c:f>Resumo!$B$19:$B$20</c:f>
              <c:numCache>
                <c:formatCode>_("R$"* #,##0.00_);_("R$"* \(#,##0.00\);_("R$"* "-"??_);_(@_)</c:formatCode>
                <c:ptCount val="2"/>
                <c:pt idx="0">
                  <c:v>1040</c:v>
                </c:pt>
                <c:pt idx="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D-4498-9520-0D8DCF3B16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27545392"/>
        <c:axId val="1427547312"/>
      </c:barChart>
      <c:catAx>
        <c:axId val="14275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7547312"/>
        <c:crosses val="autoZero"/>
        <c:auto val="1"/>
        <c:lblAlgn val="ctr"/>
        <c:lblOffset val="100"/>
        <c:noMultiLvlLbl val="0"/>
      </c:catAx>
      <c:valAx>
        <c:axId val="1427547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42754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</xdr:colOff>
      <xdr:row>2</xdr:row>
      <xdr:rowOff>0</xdr:rowOff>
    </xdr:from>
    <xdr:to>
      <xdr:col>7</xdr:col>
      <xdr:colOff>277812</xdr:colOff>
      <xdr:row>13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1E8754-B5C3-8C08-07C3-10C96AC8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277812</xdr:colOff>
      <xdr:row>2</xdr:row>
      <xdr:rowOff>0</xdr:rowOff>
    </xdr:from>
    <xdr:to>
      <xdr:col>13</xdr:col>
      <xdr:colOff>200025</xdr:colOff>
      <xdr:row>13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721757-ABED-4E27-E901-B16A2586C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83344</xdr:colOff>
      <xdr:row>12</xdr:row>
      <xdr:rowOff>142874</xdr:rowOff>
    </xdr:from>
    <xdr:to>
      <xdr:col>13</xdr:col>
      <xdr:colOff>214312</xdr:colOff>
      <xdr:row>20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FF82AC-A16D-4FEF-E9D8-535D660A2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038.948471412034" createdVersion="8" refreshedVersion="8" minRefreshableVersion="3" recordCount="20" xr:uid="{89721F93-61BA-4461-A854-3D58568D1F8D}">
  <cacheSource type="worksheet">
    <worksheetSource ref="B1:C1048576" sheet="Receitas"/>
  </cacheSource>
  <cacheFields count="2">
    <cacheField name="Descrição" numFmtId="0">
      <sharedItems containsBlank="1" count="4">
        <s v="Venda"/>
        <s v="Juros de venda"/>
        <s v="Venda de máquina"/>
        <m/>
      </sharedItems>
    </cacheField>
    <cacheField name="Valor" numFmtId="44">
      <sharedItems containsString="0" containsBlank="1" containsNumber="1" containsInteger="1" minValue="1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038.949182407407" createdVersion="8" refreshedVersion="8" minRefreshableVersion="3" recordCount="20" xr:uid="{CA169E96-09C3-451D-A5BC-97A72A7921F6}">
  <cacheSource type="worksheet">
    <worksheetSource ref="B1:C1048576" sheet="Despesas"/>
  </cacheSource>
  <cacheFields count="2">
    <cacheField name="Descrição" numFmtId="0">
      <sharedItems containsBlank="1" count="5">
        <s v="alimentação"/>
        <s v="material de expediente"/>
        <s v="embalagens"/>
        <s v="manutenção"/>
        <m/>
      </sharedItems>
    </cacheField>
    <cacheField name="Valor" numFmtId="44">
      <sharedItems containsString="0" containsBlank="1" containsNumber="1" containsInteger="1" minValue="36" maxValue="1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0"/>
  </r>
  <r>
    <x v="0"/>
    <n v="12"/>
  </r>
  <r>
    <x v="0"/>
    <n v="150"/>
  </r>
  <r>
    <x v="0"/>
    <n v="25"/>
  </r>
  <r>
    <x v="0"/>
    <n v="32"/>
  </r>
  <r>
    <x v="0"/>
    <n v="25"/>
  </r>
  <r>
    <x v="0"/>
    <n v="32"/>
  </r>
  <r>
    <x v="1"/>
    <n v="22"/>
  </r>
  <r>
    <x v="2"/>
    <n v="200"/>
  </r>
  <r>
    <x v="0"/>
    <n v="32"/>
  </r>
  <r>
    <x v="0"/>
    <n v="150"/>
  </r>
  <r>
    <x v="0"/>
    <n v="200"/>
  </r>
  <r>
    <x v="1"/>
    <n v="150"/>
  </r>
  <r>
    <x v="0"/>
    <m/>
  </r>
  <r>
    <x v="0"/>
    <m/>
  </r>
  <r>
    <x v="0"/>
    <m/>
  </r>
  <r>
    <x v="0"/>
    <m/>
  </r>
  <r>
    <x v="0"/>
    <m/>
  </r>
  <r>
    <x v="0"/>
    <m/>
  </r>
  <r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52"/>
  </r>
  <r>
    <x v="1"/>
    <n v="152"/>
  </r>
  <r>
    <x v="2"/>
    <n v="36"/>
  </r>
  <r>
    <x v="0"/>
    <n v="48"/>
  </r>
  <r>
    <x v="3"/>
    <n v="150"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  <r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7C2577-103A-4EB9-B817-97BEF21205C9}" name="Tabela dinâ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7" firstHeaderRow="1" firstDataRow="1" firstDataCol="1"/>
  <pivotFields count="2">
    <pivotField axis="axisRow" showAll="0">
      <items count="5">
        <item x="1"/>
        <item x="0"/>
        <item x="2"/>
        <item h="1" x="3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Valor" fld="1" baseField="0" baseItem="0" numFmtId="44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A7395E-B352-47D3-9B18-07F0B9C13495}" name="Tabela dinâmica5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1:B16" firstHeaderRow="1" firstDataRow="1" firstDataCol="1"/>
  <pivotFields count="2">
    <pivotField axis="axisRow" showAll="0">
      <items count="6">
        <item x="0"/>
        <item x="2"/>
        <item x="1"/>
        <item h="1" x="4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4"/>
    </i>
    <i t="grand">
      <x/>
    </i>
  </rowItems>
  <colItems count="1">
    <i/>
  </colItems>
  <dataFields count="1">
    <dataField name="Soma de Valor" fld="1" baseField="0" baseItem="0" numFmtId="44"/>
  </dataFields>
  <formats count="1">
    <format dxfId="1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YExmloVLKCU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EE45-3BF0-40E0-8BB1-DAD3E2312B97}">
  <dimension ref="A1:D20"/>
  <sheetViews>
    <sheetView zoomScale="130" zoomScaleNormal="130" workbookViewId="0">
      <pane ySplit="1" topLeftCell="A8" activePane="bottomLeft" state="frozen"/>
      <selection pane="bottomLeft" activeCell="C15" sqref="C15"/>
    </sheetView>
  </sheetViews>
  <sheetFormatPr defaultRowHeight="18.75" x14ac:dyDescent="0.3"/>
  <cols>
    <col min="1" max="1" width="14.85546875" style="2" bestFit="1" customWidth="1"/>
    <col min="2" max="2" width="17.5703125" style="3" customWidth="1"/>
    <col min="3" max="4" width="19.7109375" style="4" customWidth="1"/>
    <col min="5" max="16384" width="9.140625" style="1"/>
  </cols>
  <sheetData>
    <row r="1" spans="1:4" x14ac:dyDescent="0.3">
      <c r="A1" s="5" t="s">
        <v>0</v>
      </c>
      <c r="B1" s="6" t="s">
        <v>1</v>
      </c>
      <c r="C1" s="7" t="s">
        <v>2</v>
      </c>
      <c r="D1" s="7" t="s">
        <v>3</v>
      </c>
    </row>
    <row r="2" spans="1:4" x14ac:dyDescent="0.3">
      <c r="A2" s="2">
        <v>45017</v>
      </c>
      <c r="B2" s="3" t="s">
        <v>4</v>
      </c>
      <c r="C2" s="4">
        <v>10</v>
      </c>
      <c r="D2" s="4">
        <f>C2</f>
        <v>10</v>
      </c>
    </row>
    <row r="3" spans="1:4" x14ac:dyDescent="0.3">
      <c r="A3" s="2">
        <f>A2</f>
        <v>45017</v>
      </c>
      <c r="B3" s="3" t="s">
        <v>4</v>
      </c>
      <c r="C3" s="4">
        <v>12</v>
      </c>
      <c r="D3" s="4">
        <f>D2+C3</f>
        <v>22</v>
      </c>
    </row>
    <row r="4" spans="1:4" x14ac:dyDescent="0.3">
      <c r="A4" s="2">
        <f t="shared" ref="A4:A11" si="0">A3</f>
        <v>45017</v>
      </c>
      <c r="B4" s="3" t="s">
        <v>4</v>
      </c>
      <c r="C4" s="4">
        <v>150</v>
      </c>
      <c r="D4" s="4">
        <f t="shared" ref="D4:D11" si="1">D3+C4</f>
        <v>172</v>
      </c>
    </row>
    <row r="5" spans="1:4" x14ac:dyDescent="0.3">
      <c r="A5" s="2">
        <f t="shared" si="0"/>
        <v>45017</v>
      </c>
      <c r="B5" s="3" t="s">
        <v>4</v>
      </c>
      <c r="C5" s="4">
        <v>25</v>
      </c>
      <c r="D5" s="4">
        <f t="shared" si="1"/>
        <v>197</v>
      </c>
    </row>
    <row r="6" spans="1:4" x14ac:dyDescent="0.3">
      <c r="A6" s="2">
        <f t="shared" si="0"/>
        <v>45017</v>
      </c>
      <c r="B6" s="3" t="s">
        <v>4</v>
      </c>
      <c r="C6" s="4">
        <v>32</v>
      </c>
      <c r="D6" s="4">
        <f t="shared" si="1"/>
        <v>229</v>
      </c>
    </row>
    <row r="7" spans="1:4" x14ac:dyDescent="0.3">
      <c r="A7" s="2">
        <v>45018</v>
      </c>
      <c r="B7" s="3" t="s">
        <v>4</v>
      </c>
      <c r="C7" s="4">
        <v>25</v>
      </c>
      <c r="D7" s="4">
        <f t="shared" si="1"/>
        <v>254</v>
      </c>
    </row>
    <row r="8" spans="1:4" x14ac:dyDescent="0.3">
      <c r="A8" s="2">
        <f t="shared" si="0"/>
        <v>45018</v>
      </c>
      <c r="B8" s="3" t="s">
        <v>4</v>
      </c>
      <c r="C8" s="4">
        <v>32</v>
      </c>
      <c r="D8" s="4">
        <f t="shared" si="1"/>
        <v>286</v>
      </c>
    </row>
    <row r="9" spans="1:4" x14ac:dyDescent="0.3">
      <c r="A9" s="2">
        <f t="shared" si="0"/>
        <v>45018</v>
      </c>
      <c r="B9" s="3" t="s">
        <v>5</v>
      </c>
      <c r="C9" s="4">
        <v>22</v>
      </c>
      <c r="D9" s="4">
        <f t="shared" si="1"/>
        <v>308</v>
      </c>
    </row>
    <row r="10" spans="1:4" x14ac:dyDescent="0.3">
      <c r="A10" s="2">
        <f t="shared" si="0"/>
        <v>45018</v>
      </c>
      <c r="B10" s="3" t="s">
        <v>6</v>
      </c>
      <c r="C10" s="4">
        <v>200</v>
      </c>
      <c r="D10" s="4">
        <f t="shared" si="1"/>
        <v>508</v>
      </c>
    </row>
    <row r="11" spans="1:4" x14ac:dyDescent="0.3">
      <c r="A11" s="2">
        <f t="shared" si="0"/>
        <v>45018</v>
      </c>
      <c r="B11" s="3" t="s">
        <v>4</v>
      </c>
      <c r="C11" s="4">
        <v>32</v>
      </c>
      <c r="D11" s="4">
        <f t="shared" si="1"/>
        <v>540</v>
      </c>
    </row>
    <row r="12" spans="1:4" x14ac:dyDescent="0.3">
      <c r="A12" s="2">
        <f t="shared" ref="A12:A16" si="2">A11</f>
        <v>45018</v>
      </c>
      <c r="B12" s="3" t="s">
        <v>4</v>
      </c>
      <c r="C12" s="4">
        <v>150</v>
      </c>
      <c r="D12" s="4">
        <f t="shared" ref="D12:D16" si="3">D11+C12</f>
        <v>690</v>
      </c>
    </row>
    <row r="13" spans="1:4" x14ac:dyDescent="0.3">
      <c r="A13" s="2">
        <f t="shared" si="2"/>
        <v>45018</v>
      </c>
      <c r="B13" s="3" t="s">
        <v>4</v>
      </c>
      <c r="C13" s="4">
        <v>200</v>
      </c>
      <c r="D13" s="4">
        <f t="shared" si="3"/>
        <v>890</v>
      </c>
    </row>
    <row r="14" spans="1:4" x14ac:dyDescent="0.3">
      <c r="A14" s="2">
        <f t="shared" si="2"/>
        <v>45018</v>
      </c>
      <c r="B14" s="3" t="s">
        <v>5</v>
      </c>
      <c r="C14" s="4">
        <v>150</v>
      </c>
      <c r="D14" s="4">
        <f t="shared" si="3"/>
        <v>1040</v>
      </c>
    </row>
    <row r="15" spans="1:4" x14ac:dyDescent="0.3">
      <c r="A15" s="2">
        <f t="shared" si="2"/>
        <v>45018</v>
      </c>
      <c r="B15" s="3" t="s">
        <v>4</v>
      </c>
      <c r="D15" s="4">
        <f t="shared" si="3"/>
        <v>1040</v>
      </c>
    </row>
    <row r="16" spans="1:4" x14ac:dyDescent="0.3">
      <c r="A16" s="2">
        <f t="shared" si="2"/>
        <v>45018</v>
      </c>
      <c r="B16" s="3" t="s">
        <v>4</v>
      </c>
      <c r="D16" s="4">
        <f t="shared" si="3"/>
        <v>1040</v>
      </c>
    </row>
    <row r="17" spans="1:4" x14ac:dyDescent="0.3">
      <c r="A17" s="2">
        <f t="shared" ref="A17" si="4">A16</f>
        <v>45018</v>
      </c>
      <c r="B17" s="3" t="s">
        <v>4</v>
      </c>
      <c r="D17" s="4">
        <f t="shared" ref="D17" si="5">D16+C17</f>
        <v>1040</v>
      </c>
    </row>
    <row r="18" spans="1:4" x14ac:dyDescent="0.3">
      <c r="A18" s="2">
        <f t="shared" ref="A18:A20" si="6">A17</f>
        <v>45018</v>
      </c>
      <c r="B18" s="3" t="s">
        <v>4</v>
      </c>
      <c r="D18" s="4">
        <f t="shared" ref="D18:D20" si="7">D17+C18</f>
        <v>1040</v>
      </c>
    </row>
    <row r="19" spans="1:4" x14ac:dyDescent="0.3">
      <c r="A19" s="2">
        <f t="shared" si="6"/>
        <v>45018</v>
      </c>
      <c r="B19" s="3" t="s">
        <v>4</v>
      </c>
      <c r="D19" s="4">
        <f t="shared" si="7"/>
        <v>1040</v>
      </c>
    </row>
    <row r="20" spans="1:4" x14ac:dyDescent="0.3">
      <c r="A20" s="2">
        <f t="shared" si="6"/>
        <v>45018</v>
      </c>
      <c r="B20" s="3" t="s">
        <v>4</v>
      </c>
      <c r="D20" s="4">
        <f t="shared" si="7"/>
        <v>1040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1B1AA-1081-41A4-9D94-481BFDE3BED3}">
  <dimension ref="A1:D20"/>
  <sheetViews>
    <sheetView zoomScale="120" zoomScaleNormal="120" workbookViewId="0">
      <pane ySplit="1" topLeftCell="A2" activePane="bottomLeft" state="frozen"/>
      <selection pane="bottomLeft" activeCell="B6" sqref="B6"/>
    </sheetView>
  </sheetViews>
  <sheetFormatPr defaultRowHeight="18.75" x14ac:dyDescent="0.3"/>
  <cols>
    <col min="1" max="1" width="14.85546875" style="2" bestFit="1" customWidth="1"/>
    <col min="2" max="2" width="29.140625" style="3" customWidth="1"/>
    <col min="3" max="4" width="19.7109375" style="4" customWidth="1"/>
    <col min="5" max="16384" width="9.140625" style="1"/>
  </cols>
  <sheetData>
    <row r="1" spans="1:4" x14ac:dyDescent="0.3">
      <c r="A1" s="5" t="s">
        <v>0</v>
      </c>
      <c r="B1" s="6" t="s">
        <v>1</v>
      </c>
      <c r="C1" s="7" t="s">
        <v>2</v>
      </c>
      <c r="D1" s="7" t="s">
        <v>3</v>
      </c>
    </row>
    <row r="2" spans="1:4" x14ac:dyDescent="0.3">
      <c r="A2" s="2">
        <v>45017</v>
      </c>
      <c r="B2" s="3" t="s">
        <v>7</v>
      </c>
      <c r="C2" s="4">
        <v>52</v>
      </c>
      <c r="D2" s="4">
        <f>C2</f>
        <v>52</v>
      </c>
    </row>
    <row r="3" spans="1:4" x14ac:dyDescent="0.3">
      <c r="A3" s="2">
        <f>A2</f>
        <v>45017</v>
      </c>
      <c r="B3" s="3" t="s">
        <v>8</v>
      </c>
      <c r="C3" s="4">
        <v>152</v>
      </c>
      <c r="D3" s="4">
        <f>D2+C3</f>
        <v>204</v>
      </c>
    </row>
    <row r="4" spans="1:4" x14ac:dyDescent="0.3">
      <c r="A4" s="2">
        <f t="shared" ref="A4:A20" si="0">A3</f>
        <v>45017</v>
      </c>
      <c r="B4" s="3" t="s">
        <v>9</v>
      </c>
      <c r="C4" s="4">
        <v>36</v>
      </c>
      <c r="D4" s="4">
        <f t="shared" ref="D4:D20" si="1">D3+C4</f>
        <v>240</v>
      </c>
    </row>
    <row r="5" spans="1:4" x14ac:dyDescent="0.3">
      <c r="A5" s="2">
        <v>45018</v>
      </c>
      <c r="B5" s="3" t="s">
        <v>7</v>
      </c>
      <c r="C5" s="4">
        <v>48</v>
      </c>
      <c r="D5" s="4">
        <f t="shared" si="1"/>
        <v>288</v>
      </c>
    </row>
    <row r="6" spans="1:4" x14ac:dyDescent="0.3">
      <c r="A6" s="2">
        <f t="shared" si="0"/>
        <v>45018</v>
      </c>
      <c r="B6" s="3" t="s">
        <v>16</v>
      </c>
      <c r="C6" s="4">
        <v>150</v>
      </c>
      <c r="D6" s="4">
        <f t="shared" si="1"/>
        <v>438</v>
      </c>
    </row>
    <row r="7" spans="1:4" x14ac:dyDescent="0.3">
      <c r="A7" s="2">
        <f t="shared" si="0"/>
        <v>45018</v>
      </c>
      <c r="D7" s="4">
        <f t="shared" si="1"/>
        <v>438</v>
      </c>
    </row>
    <row r="8" spans="1:4" x14ac:dyDescent="0.3">
      <c r="A8" s="2">
        <f t="shared" si="0"/>
        <v>45018</v>
      </c>
      <c r="D8" s="4">
        <f t="shared" si="1"/>
        <v>438</v>
      </c>
    </row>
    <row r="9" spans="1:4" x14ac:dyDescent="0.3">
      <c r="A9" s="2">
        <f t="shared" si="0"/>
        <v>45018</v>
      </c>
      <c r="D9" s="4">
        <f t="shared" si="1"/>
        <v>438</v>
      </c>
    </row>
    <row r="10" spans="1:4" x14ac:dyDescent="0.3">
      <c r="A10" s="2">
        <f t="shared" si="0"/>
        <v>45018</v>
      </c>
      <c r="D10" s="4">
        <f t="shared" si="1"/>
        <v>438</v>
      </c>
    </row>
    <row r="11" spans="1:4" x14ac:dyDescent="0.3">
      <c r="A11" s="2">
        <f t="shared" si="0"/>
        <v>45018</v>
      </c>
      <c r="D11" s="4">
        <f t="shared" si="1"/>
        <v>438</v>
      </c>
    </row>
    <row r="12" spans="1:4" x14ac:dyDescent="0.3">
      <c r="A12" s="2">
        <f t="shared" si="0"/>
        <v>45018</v>
      </c>
      <c r="D12" s="4">
        <f t="shared" si="1"/>
        <v>438</v>
      </c>
    </row>
    <row r="13" spans="1:4" x14ac:dyDescent="0.3">
      <c r="A13" s="2">
        <f t="shared" si="0"/>
        <v>45018</v>
      </c>
      <c r="D13" s="4">
        <f t="shared" si="1"/>
        <v>438</v>
      </c>
    </row>
    <row r="14" spans="1:4" x14ac:dyDescent="0.3">
      <c r="A14" s="2">
        <f t="shared" si="0"/>
        <v>45018</v>
      </c>
      <c r="D14" s="4">
        <f t="shared" si="1"/>
        <v>438</v>
      </c>
    </row>
    <row r="15" spans="1:4" x14ac:dyDescent="0.3">
      <c r="A15" s="2">
        <f t="shared" si="0"/>
        <v>45018</v>
      </c>
      <c r="D15" s="4">
        <f t="shared" si="1"/>
        <v>438</v>
      </c>
    </row>
    <row r="16" spans="1:4" x14ac:dyDescent="0.3">
      <c r="A16" s="2">
        <f t="shared" si="0"/>
        <v>45018</v>
      </c>
      <c r="D16" s="4">
        <f t="shared" si="1"/>
        <v>438</v>
      </c>
    </row>
    <row r="17" spans="1:4" x14ac:dyDescent="0.3">
      <c r="A17" s="2">
        <f t="shared" si="0"/>
        <v>45018</v>
      </c>
      <c r="D17" s="4">
        <f t="shared" si="1"/>
        <v>438</v>
      </c>
    </row>
    <row r="18" spans="1:4" x14ac:dyDescent="0.3">
      <c r="A18" s="2">
        <f t="shared" si="0"/>
        <v>45018</v>
      </c>
      <c r="D18" s="4">
        <f t="shared" si="1"/>
        <v>438</v>
      </c>
    </row>
    <row r="19" spans="1:4" x14ac:dyDescent="0.3">
      <c r="A19" s="2">
        <f t="shared" si="0"/>
        <v>45018</v>
      </c>
      <c r="D19" s="4">
        <f t="shared" si="1"/>
        <v>438</v>
      </c>
    </row>
    <row r="20" spans="1:4" x14ac:dyDescent="0.3">
      <c r="A20" s="2">
        <f t="shared" si="0"/>
        <v>45018</v>
      </c>
      <c r="D20" s="4">
        <f t="shared" si="1"/>
        <v>438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7990-349D-49F9-B05B-82C05E455924}">
  <dimension ref="A1:B20"/>
  <sheetViews>
    <sheetView tabSelected="1" zoomScaleNormal="100" workbookViewId="0">
      <selection activeCell="B2" sqref="B2"/>
    </sheetView>
  </sheetViews>
  <sheetFormatPr defaultRowHeight="15" x14ac:dyDescent="0.25"/>
  <cols>
    <col min="1" max="1" width="22.28515625" bestFit="1" customWidth="1"/>
    <col min="2" max="2" width="13.85546875" bestFit="1" customWidth="1"/>
  </cols>
  <sheetData>
    <row r="1" spans="1:2" x14ac:dyDescent="0.25">
      <c r="A1" t="s">
        <v>17</v>
      </c>
      <c r="B1" s="12" t="s">
        <v>18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5</v>
      </c>
      <c r="B4" s="10">
        <v>172</v>
      </c>
    </row>
    <row r="5" spans="1:2" x14ac:dyDescent="0.25">
      <c r="A5" s="9" t="s">
        <v>4</v>
      </c>
      <c r="B5" s="10">
        <v>668</v>
      </c>
    </row>
    <row r="6" spans="1:2" x14ac:dyDescent="0.25">
      <c r="A6" s="9" t="s">
        <v>6</v>
      </c>
      <c r="B6" s="10">
        <v>200</v>
      </c>
    </row>
    <row r="7" spans="1:2" x14ac:dyDescent="0.25">
      <c r="A7" s="9" t="s">
        <v>11</v>
      </c>
      <c r="B7" s="10">
        <v>1040</v>
      </c>
    </row>
    <row r="11" spans="1:2" x14ac:dyDescent="0.25">
      <c r="A11" s="8" t="s">
        <v>10</v>
      </c>
      <c r="B11" t="s">
        <v>12</v>
      </c>
    </row>
    <row r="12" spans="1:2" x14ac:dyDescent="0.25">
      <c r="A12" s="9" t="s">
        <v>7</v>
      </c>
      <c r="B12" s="10">
        <v>100</v>
      </c>
    </row>
    <row r="13" spans="1:2" x14ac:dyDescent="0.25">
      <c r="A13" s="9" t="s">
        <v>9</v>
      </c>
      <c r="B13" s="10">
        <v>36</v>
      </c>
    </row>
    <row r="14" spans="1:2" x14ac:dyDescent="0.25">
      <c r="A14" s="9" t="s">
        <v>8</v>
      </c>
      <c r="B14" s="10">
        <v>152</v>
      </c>
    </row>
    <row r="15" spans="1:2" x14ac:dyDescent="0.25">
      <c r="A15" s="9" t="s">
        <v>16</v>
      </c>
      <c r="B15" s="10">
        <v>150</v>
      </c>
    </row>
    <row r="16" spans="1:2" x14ac:dyDescent="0.25">
      <c r="A16" s="9" t="s">
        <v>11</v>
      </c>
      <c r="B16" s="10">
        <v>438</v>
      </c>
    </row>
    <row r="17" spans="1:2" x14ac:dyDescent="0.25">
      <c r="A17" s="9"/>
      <c r="B17" s="10"/>
    </row>
    <row r="18" spans="1:2" x14ac:dyDescent="0.25">
      <c r="B18" t="s">
        <v>15</v>
      </c>
    </row>
    <row r="19" spans="1:2" x14ac:dyDescent="0.25">
      <c r="A19" s="9" t="s">
        <v>13</v>
      </c>
      <c r="B19" s="11">
        <f>GETPIVOTDATA("Valor",$A$3)</f>
        <v>1040</v>
      </c>
    </row>
    <row r="20" spans="1:2" x14ac:dyDescent="0.25">
      <c r="A20" s="9" t="s">
        <v>14</v>
      </c>
      <c r="B20" s="11">
        <f>GETPIVOTDATA("Valor",$A$11)</f>
        <v>438</v>
      </c>
    </row>
  </sheetData>
  <hyperlinks>
    <hyperlink ref="B1" r:id="rId3" xr:uid="{ED2FE0D5-3517-415C-BD5C-E7CABB00365B}"/>
  </hyperlinks>
  <pageMargins left="0.511811024" right="0.511811024" top="0.78740157499999996" bottom="0.78740157499999996" header="0.31496062000000002" footer="0.31496062000000002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Receitas</vt:lpstr>
      <vt:lpstr>Despesas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2023-04-23T02:22:52Z</dcterms:created>
  <dcterms:modified xsi:type="dcterms:W3CDTF">2023-05-28T05:36:42Z</dcterms:modified>
</cp:coreProperties>
</file>