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ssoais\video youtube\2023\682 - Como Fazer uma Planilha de Juros Compostos no Excel - Com e Sem depositos mensais\"/>
    </mc:Choice>
  </mc:AlternateContent>
  <xr:revisionPtr revIDLastSave="0" documentId="13_ncr:1_{39FDBA2A-A449-41C6-9788-FDFF7D16B138}" xr6:coauthVersionLast="47" xr6:coauthVersionMax="47" xr10:uidLastSave="{00000000-0000-0000-0000-000000000000}"/>
  <bookViews>
    <workbookView xWindow="-120" yWindow="-120" windowWidth="20730" windowHeight="11160" xr2:uid="{7FB48F65-C057-42C1-B773-CE51A0602EB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17" i="1" s="1"/>
  <c r="E17" i="1" s="1"/>
  <c r="D18" i="1" s="1"/>
  <c r="E18" i="1" s="1"/>
  <c r="D19" i="1" s="1"/>
  <c r="E19" i="1" s="1"/>
  <c r="D20" i="1" s="1"/>
  <c r="E20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  <c r="D35" i="1" s="1"/>
  <c r="E35" i="1" s="1"/>
  <c r="D36" i="1" s="1"/>
  <c r="E36" i="1" s="1"/>
  <c r="D37" i="1" s="1"/>
  <c r="E37" i="1" s="1"/>
  <c r="D38" i="1" s="1"/>
  <c r="E38" i="1" s="1"/>
  <c r="D39" i="1" s="1"/>
  <c r="E39" i="1" s="1"/>
  <c r="D40" i="1" s="1"/>
  <c r="E40" i="1" s="1"/>
  <c r="D41" i="1" s="1"/>
  <c r="E41" i="1" s="1"/>
  <c r="D42" i="1" s="1"/>
  <c r="E42" i="1" s="1"/>
  <c r="D43" i="1" s="1"/>
  <c r="E43" i="1" s="1"/>
  <c r="B8" i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</calcChain>
</file>

<file path=xl/sharedStrings.xml><?xml version="1.0" encoding="utf-8"?>
<sst xmlns="http://schemas.openxmlformats.org/spreadsheetml/2006/main" count="10" uniqueCount="10">
  <si>
    <t>Investimento Inicial</t>
  </si>
  <si>
    <t>Taxa de retorno mensal</t>
  </si>
  <si>
    <t>Depósito Mensal</t>
  </si>
  <si>
    <t>Mês</t>
  </si>
  <si>
    <t>Saldo final - sem</t>
  </si>
  <si>
    <t>Saldo inicial- sem</t>
  </si>
  <si>
    <t>Saldo inicial -com</t>
  </si>
  <si>
    <t>Saldo final - com</t>
  </si>
  <si>
    <t>Link do vídeo:</t>
  </si>
  <si>
    <t xml:space="preserve"> https://youtu.be/IOlUDVfxCyw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</si>
</sst>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1" xfId="0" applyFill="1" applyBorder="1"/>
    <xf numFmtId="44" fontId="0" fillId="2" borderId="1" xfId="1" applyFont="1" applyFill="1" applyBorder="1"/>
    <xf numFmtId="10" fontId="0" fillId="2" borderId="1" xfId="0" applyNumberFormat="1" applyFill="1" applyBorder="1"/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2" fillId="3" borderId="1" xfId="0" applyFont="1" applyFill="1" applyBorder="1" applyAlignment="1">
      <alignment horizontal="center"/>
    </xf>
    <xf numFmtId="8" fontId="0" fillId="0" borderId="1" xfId="1" applyNumberFormat="1" applyFont="1" applyBorder="1"/>
    <xf numFmtId="44" fontId="2" fillId="3" borderId="1" xfId="1" applyFont="1" applyFill="1" applyBorder="1" applyAlignment="1">
      <alignment horizontal="center"/>
    </xf>
    <xf numFmtId="8" fontId="0" fillId="4" borderId="1" xfId="1" applyNumberFormat="1" applyFont="1" applyFill="1" applyBorder="1"/>
    <xf numFmtId="8" fontId="0" fillId="5" borderId="1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/>
    <xf numFmtId="0" fontId="3" fillId="6" borderId="0" xfId="2" applyFill="1"/>
    <xf numFmtId="0" fontId="0" fillId="6" borderId="0" xfId="0" applyFill="1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/>
              <a:t>Saldo</a:t>
            </a:r>
            <a:r>
              <a:rPr lang="pt-BR" baseline="0"/>
              <a:t> final de um investimento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Planilha1!$C$7</c:f>
              <c:strCache>
                <c:ptCount val="1"/>
                <c:pt idx="0">
                  <c:v>Saldo final - sem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Planilha1!$A$8:$A$43</c:f>
              <c:numCache>
                <c:formatCode>mmm\-yy</c:formatCode>
                <c:ptCount val="36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  <c:pt idx="13">
                  <c:v>45323</c:v>
                </c:pt>
                <c:pt idx="14">
                  <c:v>45352</c:v>
                </c:pt>
                <c:pt idx="15">
                  <c:v>45383</c:v>
                </c:pt>
                <c:pt idx="16">
                  <c:v>45413</c:v>
                </c:pt>
                <c:pt idx="17">
                  <c:v>45444</c:v>
                </c:pt>
                <c:pt idx="18">
                  <c:v>45474</c:v>
                </c:pt>
                <c:pt idx="19">
                  <c:v>45505</c:v>
                </c:pt>
                <c:pt idx="20">
                  <c:v>45536</c:v>
                </c:pt>
                <c:pt idx="21">
                  <c:v>45566</c:v>
                </c:pt>
                <c:pt idx="22">
                  <c:v>45597</c:v>
                </c:pt>
                <c:pt idx="23">
                  <c:v>45627</c:v>
                </c:pt>
                <c:pt idx="24">
                  <c:v>45658</c:v>
                </c:pt>
                <c:pt idx="25">
                  <c:v>45689</c:v>
                </c:pt>
                <c:pt idx="26">
                  <c:v>45717</c:v>
                </c:pt>
                <c:pt idx="27">
                  <c:v>45748</c:v>
                </c:pt>
                <c:pt idx="28">
                  <c:v>45778</c:v>
                </c:pt>
                <c:pt idx="29">
                  <c:v>45809</c:v>
                </c:pt>
                <c:pt idx="30">
                  <c:v>45839</c:v>
                </c:pt>
                <c:pt idx="31">
                  <c:v>45870</c:v>
                </c:pt>
                <c:pt idx="32">
                  <c:v>45901</c:v>
                </c:pt>
                <c:pt idx="33">
                  <c:v>45931</c:v>
                </c:pt>
                <c:pt idx="34">
                  <c:v>45962</c:v>
                </c:pt>
                <c:pt idx="35">
                  <c:v>45992</c:v>
                </c:pt>
              </c:numCache>
            </c:numRef>
          </c:cat>
          <c:val>
            <c:numRef>
              <c:f>Planilha1!$C$8:$C$43</c:f>
              <c:numCache>
                <c:formatCode>"R$"#,##0.00_);[Red]\("R$"#,##0.00\)</c:formatCode>
                <c:ptCount val="36"/>
                <c:pt idx="0">
                  <c:v>5750</c:v>
                </c:pt>
                <c:pt idx="1">
                  <c:v>6612.4999999999991</c:v>
                </c:pt>
                <c:pt idx="2">
                  <c:v>7604.3749999999982</c:v>
                </c:pt>
                <c:pt idx="3">
                  <c:v>8745.0312499999964</c:v>
                </c:pt>
                <c:pt idx="4">
                  <c:v>10056.785937499995</c:v>
                </c:pt>
                <c:pt idx="5">
                  <c:v>11565.303828124994</c:v>
                </c:pt>
                <c:pt idx="6">
                  <c:v>13300.099402343742</c:v>
                </c:pt>
                <c:pt idx="7">
                  <c:v>15295.114312695301</c:v>
                </c:pt>
                <c:pt idx="8">
                  <c:v>17589.381459599594</c:v>
                </c:pt>
                <c:pt idx="9">
                  <c:v>20227.788678539531</c:v>
                </c:pt>
                <c:pt idx="10">
                  <c:v>23261.956980320458</c:v>
                </c:pt>
                <c:pt idx="11">
                  <c:v>26751.250527368524</c:v>
                </c:pt>
                <c:pt idx="12">
                  <c:v>30763.938106473801</c:v>
                </c:pt>
                <c:pt idx="13">
                  <c:v>35378.528822444867</c:v>
                </c:pt>
                <c:pt idx="14">
                  <c:v>40685.308145811592</c:v>
                </c:pt>
                <c:pt idx="15">
                  <c:v>46788.104367683329</c:v>
                </c:pt>
                <c:pt idx="16">
                  <c:v>53806.320022835826</c:v>
                </c:pt>
                <c:pt idx="17">
                  <c:v>61877.268026261198</c:v>
                </c:pt>
                <c:pt idx="18">
                  <c:v>71158.858230200378</c:v>
                </c:pt>
                <c:pt idx="19">
                  <c:v>81832.686964730427</c:v>
                </c:pt>
                <c:pt idx="20">
                  <c:v>94107.590009439984</c:v>
                </c:pt>
                <c:pt idx="21">
                  <c:v>108223.72851085597</c:v>
                </c:pt>
                <c:pt idx="22">
                  <c:v>124457.28778748435</c:v>
                </c:pt>
                <c:pt idx="23">
                  <c:v>143125.88095560699</c:v>
                </c:pt>
                <c:pt idx="24">
                  <c:v>164594.76309894802</c:v>
                </c:pt>
                <c:pt idx="25">
                  <c:v>189283.97756379022</c:v>
                </c:pt>
                <c:pt idx="26">
                  <c:v>217676.57419835875</c:v>
                </c:pt>
                <c:pt idx="27">
                  <c:v>250328.06032811254</c:v>
                </c:pt>
                <c:pt idx="28">
                  <c:v>287877.26937732939</c:v>
                </c:pt>
                <c:pt idx="29">
                  <c:v>331058.85978392878</c:v>
                </c:pt>
                <c:pt idx="30">
                  <c:v>380717.68875151809</c:v>
                </c:pt>
                <c:pt idx="31">
                  <c:v>437825.34206424578</c:v>
                </c:pt>
                <c:pt idx="32">
                  <c:v>503499.14337388263</c:v>
                </c:pt>
                <c:pt idx="33">
                  <c:v>579024.01487996499</c:v>
                </c:pt>
                <c:pt idx="34">
                  <c:v>665877.61711195973</c:v>
                </c:pt>
                <c:pt idx="35">
                  <c:v>765759.25967875367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5-44F8-89DF-FFB21F9A1539}"/>
            </c:ext>
          </c:extLst>
        </c:ser>
        <c:ser>
          <c:idx val="3"/>
          <c:order val="3"/>
          <c:tx>
            <c:strRef>
              <c:f>Planilha1!$E$7</c:f>
              <c:strCache>
                <c:ptCount val="1"/>
                <c:pt idx="0">
                  <c:v> Saldo final - com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Planilha1!$A$8:$A$43</c:f>
              <c:numCache>
                <c:formatCode>mmm\-yy</c:formatCode>
                <c:ptCount val="36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  <c:pt idx="13">
                  <c:v>45323</c:v>
                </c:pt>
                <c:pt idx="14">
                  <c:v>45352</c:v>
                </c:pt>
                <c:pt idx="15">
                  <c:v>45383</c:v>
                </c:pt>
                <c:pt idx="16">
                  <c:v>45413</c:v>
                </c:pt>
                <c:pt idx="17">
                  <c:v>45444</c:v>
                </c:pt>
                <c:pt idx="18">
                  <c:v>45474</c:v>
                </c:pt>
                <c:pt idx="19">
                  <c:v>45505</c:v>
                </c:pt>
                <c:pt idx="20">
                  <c:v>45536</c:v>
                </c:pt>
                <c:pt idx="21">
                  <c:v>45566</c:v>
                </c:pt>
                <c:pt idx="22">
                  <c:v>45597</c:v>
                </c:pt>
                <c:pt idx="23">
                  <c:v>45627</c:v>
                </c:pt>
                <c:pt idx="24">
                  <c:v>45658</c:v>
                </c:pt>
                <c:pt idx="25">
                  <c:v>45689</c:v>
                </c:pt>
                <c:pt idx="26">
                  <c:v>45717</c:v>
                </c:pt>
                <c:pt idx="27">
                  <c:v>45748</c:v>
                </c:pt>
                <c:pt idx="28">
                  <c:v>45778</c:v>
                </c:pt>
                <c:pt idx="29">
                  <c:v>45809</c:v>
                </c:pt>
                <c:pt idx="30">
                  <c:v>45839</c:v>
                </c:pt>
                <c:pt idx="31">
                  <c:v>45870</c:v>
                </c:pt>
                <c:pt idx="32">
                  <c:v>45901</c:v>
                </c:pt>
                <c:pt idx="33">
                  <c:v>45931</c:v>
                </c:pt>
                <c:pt idx="34">
                  <c:v>45962</c:v>
                </c:pt>
                <c:pt idx="35">
                  <c:v>45992</c:v>
                </c:pt>
              </c:numCache>
            </c:numRef>
          </c:cat>
          <c:val>
            <c:numRef>
              <c:f>Planilha1!$E$8:$E$43</c:f>
              <c:numCache>
                <c:formatCode>"R$"#,##0.00_);[Red]\("R$"#,##0.00\)</c:formatCode>
                <c:ptCount val="36"/>
                <c:pt idx="0">
                  <c:v>5750</c:v>
                </c:pt>
                <c:pt idx="1">
                  <c:v>7072.4999999999991</c:v>
                </c:pt>
                <c:pt idx="2">
                  <c:v>8593.3749999999982</c:v>
                </c:pt>
                <c:pt idx="3">
                  <c:v>10342.381249999997</c:v>
                </c:pt>
                <c:pt idx="4">
                  <c:v>12353.738437499995</c:v>
                </c:pt>
                <c:pt idx="5">
                  <c:v>14666.799203124992</c:v>
                </c:pt>
                <c:pt idx="6">
                  <c:v>17326.819083593738</c:v>
                </c:pt>
                <c:pt idx="7">
                  <c:v>20385.841946132798</c:v>
                </c:pt>
                <c:pt idx="8">
                  <c:v>23903.718238052716</c:v>
                </c:pt>
                <c:pt idx="9">
                  <c:v>27949.275973760621</c:v>
                </c:pt>
                <c:pt idx="10">
                  <c:v>32601.66736982471</c:v>
                </c:pt>
                <c:pt idx="11">
                  <c:v>37951.917475298411</c:v>
                </c:pt>
                <c:pt idx="12">
                  <c:v>44104.70509659317</c:v>
                </c:pt>
                <c:pt idx="13">
                  <c:v>51180.410861082142</c:v>
                </c:pt>
                <c:pt idx="14">
                  <c:v>59317.472490244458</c:v>
                </c:pt>
                <c:pt idx="15">
                  <c:v>68675.093363781125</c:v>
                </c:pt>
                <c:pt idx="16">
                  <c:v>79436.357368348283</c:v>
                </c:pt>
                <c:pt idx="17">
                  <c:v>91811.810973600514</c:v>
                </c:pt>
                <c:pt idx="18">
                  <c:v>106043.58261964058</c:v>
                </c:pt>
                <c:pt idx="19">
                  <c:v>122410.12001258666</c:v>
                </c:pt>
                <c:pt idx="20">
                  <c:v>141231.63801447465</c:v>
                </c:pt>
                <c:pt idx="21">
                  <c:v>162876.38371664583</c:v>
                </c:pt>
                <c:pt idx="22">
                  <c:v>187767.84127414267</c:v>
                </c:pt>
                <c:pt idx="23">
                  <c:v>216393.01746526407</c:v>
                </c:pt>
                <c:pt idx="24">
                  <c:v>249311.97008505368</c:v>
                </c:pt>
                <c:pt idx="25">
                  <c:v>287168.76559781173</c:v>
                </c:pt>
                <c:pt idx="26">
                  <c:v>330704.08043748344</c:v>
                </c:pt>
                <c:pt idx="27">
                  <c:v>380769.69250310591</c:v>
                </c:pt>
                <c:pt idx="28">
                  <c:v>438345.14637857175</c:v>
                </c:pt>
                <c:pt idx="29">
                  <c:v>504556.91833535745</c:v>
                </c:pt>
                <c:pt idx="30">
                  <c:v>580700.45608566108</c:v>
                </c:pt>
                <c:pt idx="31">
                  <c:v>668265.52449851017</c:v>
                </c:pt>
                <c:pt idx="32">
                  <c:v>768965.35317328665</c:v>
                </c:pt>
                <c:pt idx="33">
                  <c:v>884770.15614927956</c:v>
                </c:pt>
                <c:pt idx="34">
                  <c:v>1017945.6795716714</c:v>
                </c:pt>
                <c:pt idx="35">
                  <c:v>1171097.531507422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B5-44F8-89DF-FFB21F9A1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9684575"/>
        <c:axId val="15396903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Planilha1!$B$7</c15:sqref>
                        </c15:formulaRef>
                      </c:ext>
                    </c:extLst>
                    <c:strCache>
                      <c:ptCount val="1"/>
                      <c:pt idx="0">
                        <c:v>Saldo inicial- sem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Planilha1!$A$8:$A$43</c15:sqref>
                        </c15:formulaRef>
                      </c:ext>
                    </c:extLst>
                    <c:numCache>
                      <c:formatCode>mmm\-yy</c:formatCode>
                      <c:ptCount val="36"/>
                      <c:pt idx="0">
                        <c:v>44927</c:v>
                      </c:pt>
                      <c:pt idx="1">
                        <c:v>44958</c:v>
                      </c:pt>
                      <c:pt idx="2">
                        <c:v>44986</c:v>
                      </c:pt>
                      <c:pt idx="3">
                        <c:v>45017</c:v>
                      </c:pt>
                      <c:pt idx="4">
                        <c:v>45047</c:v>
                      </c:pt>
                      <c:pt idx="5">
                        <c:v>45078</c:v>
                      </c:pt>
                      <c:pt idx="6">
                        <c:v>45108</c:v>
                      </c:pt>
                      <c:pt idx="7">
                        <c:v>45139</c:v>
                      </c:pt>
                      <c:pt idx="8">
                        <c:v>45170</c:v>
                      </c:pt>
                      <c:pt idx="9">
                        <c:v>45200</c:v>
                      </c:pt>
                      <c:pt idx="10">
                        <c:v>45231</c:v>
                      </c:pt>
                      <c:pt idx="11">
                        <c:v>45261</c:v>
                      </c:pt>
                      <c:pt idx="12">
                        <c:v>45292</c:v>
                      </c:pt>
                      <c:pt idx="13">
                        <c:v>45323</c:v>
                      </c:pt>
                      <c:pt idx="14">
                        <c:v>45352</c:v>
                      </c:pt>
                      <c:pt idx="15">
                        <c:v>45383</c:v>
                      </c:pt>
                      <c:pt idx="16">
                        <c:v>45413</c:v>
                      </c:pt>
                      <c:pt idx="17">
                        <c:v>45444</c:v>
                      </c:pt>
                      <c:pt idx="18">
                        <c:v>45474</c:v>
                      </c:pt>
                      <c:pt idx="19">
                        <c:v>45505</c:v>
                      </c:pt>
                      <c:pt idx="20">
                        <c:v>45536</c:v>
                      </c:pt>
                      <c:pt idx="21">
                        <c:v>45566</c:v>
                      </c:pt>
                      <c:pt idx="22">
                        <c:v>45597</c:v>
                      </c:pt>
                      <c:pt idx="23">
                        <c:v>45627</c:v>
                      </c:pt>
                      <c:pt idx="24">
                        <c:v>45658</c:v>
                      </c:pt>
                      <c:pt idx="25">
                        <c:v>45689</c:v>
                      </c:pt>
                      <c:pt idx="26">
                        <c:v>45717</c:v>
                      </c:pt>
                      <c:pt idx="27">
                        <c:v>45748</c:v>
                      </c:pt>
                      <c:pt idx="28">
                        <c:v>45778</c:v>
                      </c:pt>
                      <c:pt idx="29">
                        <c:v>45809</c:v>
                      </c:pt>
                      <c:pt idx="30">
                        <c:v>45839</c:v>
                      </c:pt>
                      <c:pt idx="31">
                        <c:v>45870</c:v>
                      </c:pt>
                      <c:pt idx="32">
                        <c:v>45901</c:v>
                      </c:pt>
                      <c:pt idx="33">
                        <c:v>45931</c:v>
                      </c:pt>
                      <c:pt idx="34">
                        <c:v>45962</c:v>
                      </c:pt>
                      <c:pt idx="35">
                        <c:v>45992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Planilha1!$B$8:$B$43</c15:sqref>
                        </c15:formulaRef>
                      </c:ext>
                    </c:extLst>
                    <c:numCache>
                      <c:formatCode>"R$"#,##0.00_);[Red]\("R$"#,##0.00\)</c:formatCode>
                      <c:ptCount val="36"/>
                      <c:pt idx="0" formatCode="_(&quot;R$&quot;* #,##0.00_);_(&quot;R$&quot;* \(#,##0.00\);_(&quot;R$&quot;* &quot;-&quot;??_);_(@_)">
                        <c:v>5000</c:v>
                      </c:pt>
                      <c:pt idx="1">
                        <c:v>5750</c:v>
                      </c:pt>
                      <c:pt idx="2">
                        <c:v>6612.4999999999991</c:v>
                      </c:pt>
                      <c:pt idx="3">
                        <c:v>7604.3749999999982</c:v>
                      </c:pt>
                      <c:pt idx="4">
                        <c:v>8745.0312499999964</c:v>
                      </c:pt>
                      <c:pt idx="5">
                        <c:v>10056.785937499995</c:v>
                      </c:pt>
                      <c:pt idx="6">
                        <c:v>11565.303828124994</c:v>
                      </c:pt>
                      <c:pt idx="7">
                        <c:v>13300.099402343742</c:v>
                      </c:pt>
                      <c:pt idx="8">
                        <c:v>15295.114312695301</c:v>
                      </c:pt>
                      <c:pt idx="9">
                        <c:v>17589.381459599594</c:v>
                      </c:pt>
                      <c:pt idx="10">
                        <c:v>20227.788678539531</c:v>
                      </c:pt>
                      <c:pt idx="11">
                        <c:v>23261.956980320458</c:v>
                      </c:pt>
                      <c:pt idx="12">
                        <c:v>26751.250527368524</c:v>
                      </c:pt>
                      <c:pt idx="13">
                        <c:v>30763.938106473801</c:v>
                      </c:pt>
                      <c:pt idx="14">
                        <c:v>35378.528822444867</c:v>
                      </c:pt>
                      <c:pt idx="15">
                        <c:v>40685.308145811592</c:v>
                      </c:pt>
                      <c:pt idx="16">
                        <c:v>46788.104367683329</c:v>
                      </c:pt>
                      <c:pt idx="17">
                        <c:v>53806.320022835826</c:v>
                      </c:pt>
                      <c:pt idx="18">
                        <c:v>61877.268026261198</c:v>
                      </c:pt>
                      <c:pt idx="19">
                        <c:v>71158.858230200378</c:v>
                      </c:pt>
                      <c:pt idx="20">
                        <c:v>81832.686964730427</c:v>
                      </c:pt>
                      <c:pt idx="21">
                        <c:v>94107.590009439984</c:v>
                      </c:pt>
                      <c:pt idx="22">
                        <c:v>108223.72851085597</c:v>
                      </c:pt>
                      <c:pt idx="23">
                        <c:v>124457.28778748435</c:v>
                      </c:pt>
                      <c:pt idx="24">
                        <c:v>143125.88095560699</c:v>
                      </c:pt>
                      <c:pt idx="25">
                        <c:v>164594.76309894802</c:v>
                      </c:pt>
                      <c:pt idx="26">
                        <c:v>189283.97756379022</c:v>
                      </c:pt>
                      <c:pt idx="27">
                        <c:v>217676.57419835875</c:v>
                      </c:pt>
                      <c:pt idx="28">
                        <c:v>250328.06032811254</c:v>
                      </c:pt>
                      <c:pt idx="29">
                        <c:v>287877.26937732939</c:v>
                      </c:pt>
                      <c:pt idx="30">
                        <c:v>331058.85978392878</c:v>
                      </c:pt>
                      <c:pt idx="31">
                        <c:v>380717.68875151809</c:v>
                      </c:pt>
                      <c:pt idx="32">
                        <c:v>437825.34206424578</c:v>
                      </c:pt>
                      <c:pt idx="33">
                        <c:v>503499.14337388263</c:v>
                      </c:pt>
                      <c:pt idx="34">
                        <c:v>579024.01487996499</c:v>
                      </c:pt>
                      <c:pt idx="35">
                        <c:v>665877.61711195973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0B5-44F8-89DF-FFB21F9A153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Planilha1!$D$7</c15:sqref>
                        </c15:formulaRef>
                      </c:ext>
                    </c:extLst>
                    <c:strCache>
                      <c:ptCount val="1"/>
                      <c:pt idx="0">
                        <c:v> Saldo inicial -com 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Planilha1!$A$8:$A$43</c15:sqref>
                        </c15:formulaRef>
                      </c:ext>
                    </c:extLst>
                    <c:numCache>
                      <c:formatCode>mmm\-yy</c:formatCode>
                      <c:ptCount val="36"/>
                      <c:pt idx="0">
                        <c:v>44927</c:v>
                      </c:pt>
                      <c:pt idx="1">
                        <c:v>44958</c:v>
                      </c:pt>
                      <c:pt idx="2">
                        <c:v>44986</c:v>
                      </c:pt>
                      <c:pt idx="3">
                        <c:v>45017</c:v>
                      </c:pt>
                      <c:pt idx="4">
                        <c:v>45047</c:v>
                      </c:pt>
                      <c:pt idx="5">
                        <c:v>45078</c:v>
                      </c:pt>
                      <c:pt idx="6">
                        <c:v>45108</c:v>
                      </c:pt>
                      <c:pt idx="7">
                        <c:v>45139</c:v>
                      </c:pt>
                      <c:pt idx="8">
                        <c:v>45170</c:v>
                      </c:pt>
                      <c:pt idx="9">
                        <c:v>45200</c:v>
                      </c:pt>
                      <c:pt idx="10">
                        <c:v>45231</c:v>
                      </c:pt>
                      <c:pt idx="11">
                        <c:v>45261</c:v>
                      </c:pt>
                      <c:pt idx="12">
                        <c:v>45292</c:v>
                      </c:pt>
                      <c:pt idx="13">
                        <c:v>45323</c:v>
                      </c:pt>
                      <c:pt idx="14">
                        <c:v>45352</c:v>
                      </c:pt>
                      <c:pt idx="15">
                        <c:v>45383</c:v>
                      </c:pt>
                      <c:pt idx="16">
                        <c:v>45413</c:v>
                      </c:pt>
                      <c:pt idx="17">
                        <c:v>45444</c:v>
                      </c:pt>
                      <c:pt idx="18">
                        <c:v>45474</c:v>
                      </c:pt>
                      <c:pt idx="19">
                        <c:v>45505</c:v>
                      </c:pt>
                      <c:pt idx="20">
                        <c:v>45536</c:v>
                      </c:pt>
                      <c:pt idx="21">
                        <c:v>45566</c:v>
                      </c:pt>
                      <c:pt idx="22">
                        <c:v>45597</c:v>
                      </c:pt>
                      <c:pt idx="23">
                        <c:v>45627</c:v>
                      </c:pt>
                      <c:pt idx="24">
                        <c:v>45658</c:v>
                      </c:pt>
                      <c:pt idx="25">
                        <c:v>45689</c:v>
                      </c:pt>
                      <c:pt idx="26">
                        <c:v>45717</c:v>
                      </c:pt>
                      <c:pt idx="27">
                        <c:v>45748</c:v>
                      </c:pt>
                      <c:pt idx="28">
                        <c:v>45778</c:v>
                      </c:pt>
                      <c:pt idx="29">
                        <c:v>45809</c:v>
                      </c:pt>
                      <c:pt idx="30">
                        <c:v>45839</c:v>
                      </c:pt>
                      <c:pt idx="31">
                        <c:v>45870</c:v>
                      </c:pt>
                      <c:pt idx="32">
                        <c:v>45901</c:v>
                      </c:pt>
                      <c:pt idx="33">
                        <c:v>45931</c:v>
                      </c:pt>
                      <c:pt idx="34">
                        <c:v>45962</c:v>
                      </c:pt>
                      <c:pt idx="35">
                        <c:v>45992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Planilha1!$D$8:$D$43</c15:sqref>
                        </c15:formulaRef>
                      </c:ext>
                    </c:extLst>
                    <c:numCache>
                      <c:formatCode>"R$"#,##0.00_);[Red]\("R$"#,##0.00\)</c:formatCode>
                      <c:ptCount val="36"/>
                      <c:pt idx="0" formatCode="_(&quot;R$&quot;* #,##0.00_);_(&quot;R$&quot;* \(#,##0.00\);_(&quot;R$&quot;* &quot;-&quot;??_);_(@_)">
                        <c:v>5000</c:v>
                      </c:pt>
                      <c:pt idx="1">
                        <c:v>6150</c:v>
                      </c:pt>
                      <c:pt idx="2">
                        <c:v>7472.4999999999991</c:v>
                      </c:pt>
                      <c:pt idx="3">
                        <c:v>8993.3749999999982</c:v>
                      </c:pt>
                      <c:pt idx="4">
                        <c:v>10742.381249999997</c:v>
                      </c:pt>
                      <c:pt idx="5">
                        <c:v>12753.738437499995</c:v>
                      </c:pt>
                      <c:pt idx="6">
                        <c:v>15066.799203124992</c:v>
                      </c:pt>
                      <c:pt idx="7">
                        <c:v>17726.819083593738</c:v>
                      </c:pt>
                      <c:pt idx="8">
                        <c:v>20785.841946132798</c:v>
                      </c:pt>
                      <c:pt idx="9">
                        <c:v>24303.718238052716</c:v>
                      </c:pt>
                      <c:pt idx="10">
                        <c:v>28349.275973760621</c:v>
                      </c:pt>
                      <c:pt idx="11">
                        <c:v>33001.66736982471</c:v>
                      </c:pt>
                      <c:pt idx="12">
                        <c:v>38351.917475298411</c:v>
                      </c:pt>
                      <c:pt idx="13">
                        <c:v>44504.70509659317</c:v>
                      </c:pt>
                      <c:pt idx="14">
                        <c:v>51580.410861082142</c:v>
                      </c:pt>
                      <c:pt idx="15">
                        <c:v>59717.472490244458</c:v>
                      </c:pt>
                      <c:pt idx="16">
                        <c:v>69075.093363781125</c:v>
                      </c:pt>
                      <c:pt idx="17">
                        <c:v>79836.357368348283</c:v>
                      </c:pt>
                      <c:pt idx="18">
                        <c:v>92211.810973600514</c:v>
                      </c:pt>
                      <c:pt idx="19">
                        <c:v>106443.58261964058</c:v>
                      </c:pt>
                      <c:pt idx="20">
                        <c:v>122810.12001258666</c:v>
                      </c:pt>
                      <c:pt idx="21">
                        <c:v>141631.63801447465</c:v>
                      </c:pt>
                      <c:pt idx="22">
                        <c:v>163276.38371664583</c:v>
                      </c:pt>
                      <c:pt idx="23">
                        <c:v>188167.84127414267</c:v>
                      </c:pt>
                      <c:pt idx="24">
                        <c:v>216793.01746526407</c:v>
                      </c:pt>
                      <c:pt idx="25">
                        <c:v>249711.97008505368</c:v>
                      </c:pt>
                      <c:pt idx="26">
                        <c:v>287568.76559781173</c:v>
                      </c:pt>
                      <c:pt idx="27">
                        <c:v>331104.08043748344</c:v>
                      </c:pt>
                      <c:pt idx="28">
                        <c:v>381169.69250310591</c:v>
                      </c:pt>
                      <c:pt idx="29">
                        <c:v>438745.14637857175</c:v>
                      </c:pt>
                      <c:pt idx="30">
                        <c:v>504956.91833535745</c:v>
                      </c:pt>
                      <c:pt idx="31">
                        <c:v>581100.45608566108</c:v>
                      </c:pt>
                      <c:pt idx="32">
                        <c:v>668665.52449851017</c:v>
                      </c:pt>
                      <c:pt idx="33">
                        <c:v>769365.35317328665</c:v>
                      </c:pt>
                      <c:pt idx="34">
                        <c:v>885170.15614927956</c:v>
                      </c:pt>
                      <c:pt idx="35">
                        <c:v>1018345.6795716714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0B5-44F8-89DF-FFB21F9A1539}"/>
                  </c:ext>
                </c:extLst>
              </c15:ser>
            </c15:filteredLineSeries>
          </c:ext>
        </c:extLst>
      </c:lineChart>
      <c:dateAx>
        <c:axId val="153968457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9690335"/>
        <c:crosses val="autoZero"/>
        <c:auto val="1"/>
        <c:lblOffset val="100"/>
        <c:baseTimeUnit val="months"/>
      </c:dateAx>
      <c:valAx>
        <c:axId val="1539690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968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736600</xdr:colOff>
      <xdr:row>3</xdr:row>
      <xdr:rowOff>165100</xdr:rowOff>
    </xdr:from>
    <xdr:to>
      <xdr:col>10</xdr:col>
      <xdr:colOff>107950</xdr:colOff>
      <xdr:row>18</xdr:row>
      <xdr:rowOff>50800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1CB655-44FA-A02C-13FA-667BC233A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IOlUDVfxCy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B1615-757C-4535-BA06-F662C276F772}">
  <dimension ref="A1:E43"/>
  <sheetViews>
    <sheetView tabSelected="1" zoomScale="150" zoomScaleNormal="150" workbookViewId="0">
      <selection activeCell="B3" sqref="B3"/>
    </sheetView>
  </sheetViews>
  <sheetFormatPr defaultRowHeight="15" x14ac:dyDescent="0.25"/>
  <cols>
    <col min="1" max="1" width="9.140625" style="4"/>
    <col min="2" max="2" width="21.85546875" customWidth="1"/>
    <col min="3" max="3" width="15.7109375" bestFit="1" customWidth="1"/>
    <col min="4" max="4" width="16.5703125" bestFit="1" customWidth="1"/>
    <col min="5" max="5" width="15.7109375" style="4" bestFit="1" customWidth="1"/>
  </cols>
  <sheetData>
    <row r="1" spans="1:5" s="14" customFormat="1" x14ac:dyDescent="0.25">
      <c r="A1" s="13" t="s">
        <v>8</v>
      </c>
      <c r="B1" s="13"/>
      <c r="C1" s="15" t="s">
        <v>9</v>
      </c>
      <c r="E1" s="16"/>
    </row>
    <row r="2" spans="1:5" x14ac:dyDescent="0.25">
      <c r="A2" s="12"/>
      <c r="B2" s="12"/>
    </row>
    <row r="3" spans="1:5" x14ac:dyDescent="0.25">
      <c r="B3" s="1" t="s">
        <v>0</v>
      </c>
      <c r="C3" s="2">
        <v>5000</v>
      </c>
    </row>
    <row r="4" spans="1:5" x14ac:dyDescent="0.25">
      <c r="B4" s="1" t="s">
        <v>1</v>
      </c>
      <c r="C4" s="3">
        <v>0.15</v>
      </c>
    </row>
    <row r="5" spans="1:5" x14ac:dyDescent="0.25">
      <c r="B5" s="1" t="s">
        <v>2</v>
      </c>
      <c r="C5" s="2">
        <v>400</v>
      </c>
    </row>
    <row r="7" spans="1:5" x14ac:dyDescent="0.25">
      <c r="A7" s="7" t="s">
        <v>3</v>
      </c>
      <c r="B7" s="7" t="s">
        <v>5</v>
      </c>
      <c r="C7" s="7" t="s">
        <v>4</v>
      </c>
      <c r="D7" s="9" t="s">
        <v>6</v>
      </c>
      <c r="E7" s="9" t="s">
        <v>7</v>
      </c>
    </row>
    <row r="8" spans="1:5" x14ac:dyDescent="0.25">
      <c r="A8" s="5">
        <v>44927</v>
      </c>
      <c r="B8" s="6">
        <f>C3</f>
        <v>5000</v>
      </c>
      <c r="C8" s="10">
        <f>FV($C$4,1,,-B8)</f>
        <v>5750</v>
      </c>
      <c r="D8" s="6">
        <f>C3</f>
        <v>5000</v>
      </c>
      <c r="E8" s="11">
        <f>FV($C$4,1,,-D8)</f>
        <v>5750</v>
      </c>
    </row>
    <row r="9" spans="1:5" x14ac:dyDescent="0.25">
      <c r="A9" s="5">
        <v>44958</v>
      </c>
      <c r="B9" s="8">
        <f>C8</f>
        <v>5750</v>
      </c>
      <c r="C9" s="10">
        <f>FV($C$4,1,,-B9)</f>
        <v>6612.4999999999991</v>
      </c>
      <c r="D9" s="8">
        <f>E8+$C$5</f>
        <v>6150</v>
      </c>
      <c r="E9" s="11">
        <f>FV($C$4,1,,-D9)</f>
        <v>7072.4999999999991</v>
      </c>
    </row>
    <row r="10" spans="1:5" x14ac:dyDescent="0.25">
      <c r="A10" s="5">
        <v>44986</v>
      </c>
      <c r="B10" s="8">
        <f t="shared" ref="B10:B43" si="0">C9</f>
        <v>6612.4999999999991</v>
      </c>
      <c r="C10" s="10">
        <f t="shared" ref="C10:C43" si="1">FV($C$4,1,,-B10)</f>
        <v>7604.3749999999982</v>
      </c>
      <c r="D10" s="8">
        <f t="shared" ref="D10:D43" si="2">E9+$C$5</f>
        <v>7472.4999999999991</v>
      </c>
      <c r="E10" s="11">
        <f t="shared" ref="E10:E43" si="3">FV($C$4,1,,-D10)</f>
        <v>8593.3749999999982</v>
      </c>
    </row>
    <row r="11" spans="1:5" x14ac:dyDescent="0.25">
      <c r="A11" s="5">
        <v>45017</v>
      </c>
      <c r="B11" s="8">
        <f t="shared" si="0"/>
        <v>7604.3749999999982</v>
      </c>
      <c r="C11" s="10">
        <f t="shared" si="1"/>
        <v>8745.0312499999964</v>
      </c>
      <c r="D11" s="8">
        <f t="shared" si="2"/>
        <v>8993.3749999999982</v>
      </c>
      <c r="E11" s="11">
        <f t="shared" si="3"/>
        <v>10342.381249999997</v>
      </c>
    </row>
    <row r="12" spans="1:5" x14ac:dyDescent="0.25">
      <c r="A12" s="5">
        <v>45047</v>
      </c>
      <c r="B12" s="8">
        <f t="shared" si="0"/>
        <v>8745.0312499999964</v>
      </c>
      <c r="C12" s="10">
        <f t="shared" si="1"/>
        <v>10056.785937499995</v>
      </c>
      <c r="D12" s="8">
        <f t="shared" si="2"/>
        <v>10742.381249999997</v>
      </c>
      <c r="E12" s="11">
        <f t="shared" si="3"/>
        <v>12353.738437499995</v>
      </c>
    </row>
    <row r="13" spans="1:5" x14ac:dyDescent="0.25">
      <c r="A13" s="5">
        <v>45078</v>
      </c>
      <c r="B13" s="8">
        <f t="shared" si="0"/>
        <v>10056.785937499995</v>
      </c>
      <c r="C13" s="10">
        <f t="shared" si="1"/>
        <v>11565.303828124994</v>
      </c>
      <c r="D13" s="8">
        <f t="shared" si="2"/>
        <v>12753.738437499995</v>
      </c>
      <c r="E13" s="11">
        <f t="shared" si="3"/>
        <v>14666.799203124992</v>
      </c>
    </row>
    <row r="14" spans="1:5" x14ac:dyDescent="0.25">
      <c r="A14" s="5">
        <v>45108</v>
      </c>
      <c r="B14" s="8">
        <f t="shared" si="0"/>
        <v>11565.303828124994</v>
      </c>
      <c r="C14" s="10">
        <f t="shared" si="1"/>
        <v>13300.099402343742</v>
      </c>
      <c r="D14" s="8">
        <f t="shared" si="2"/>
        <v>15066.799203124992</v>
      </c>
      <c r="E14" s="11">
        <f t="shared" si="3"/>
        <v>17326.819083593738</v>
      </c>
    </row>
    <row r="15" spans="1:5" x14ac:dyDescent="0.25">
      <c r="A15" s="5">
        <v>45139</v>
      </c>
      <c r="B15" s="8">
        <f t="shared" si="0"/>
        <v>13300.099402343742</v>
      </c>
      <c r="C15" s="10">
        <f t="shared" si="1"/>
        <v>15295.114312695301</v>
      </c>
      <c r="D15" s="8">
        <f t="shared" si="2"/>
        <v>17726.819083593738</v>
      </c>
      <c r="E15" s="11">
        <f t="shared" si="3"/>
        <v>20385.841946132798</v>
      </c>
    </row>
    <row r="16" spans="1:5" x14ac:dyDescent="0.25">
      <c r="A16" s="5">
        <v>45170</v>
      </c>
      <c r="B16" s="8">
        <f t="shared" si="0"/>
        <v>15295.114312695301</v>
      </c>
      <c r="C16" s="10">
        <f t="shared" si="1"/>
        <v>17589.381459599594</v>
      </c>
      <c r="D16" s="8">
        <f t="shared" si="2"/>
        <v>20785.841946132798</v>
      </c>
      <c r="E16" s="11">
        <f t="shared" si="3"/>
        <v>23903.718238052716</v>
      </c>
    </row>
    <row r="17" spans="1:5" x14ac:dyDescent="0.25">
      <c r="A17" s="5">
        <v>45200</v>
      </c>
      <c r="B17" s="8">
        <f t="shared" si="0"/>
        <v>17589.381459599594</v>
      </c>
      <c r="C17" s="10">
        <f t="shared" si="1"/>
        <v>20227.788678539531</v>
      </c>
      <c r="D17" s="8">
        <f t="shared" si="2"/>
        <v>24303.718238052716</v>
      </c>
      <c r="E17" s="11">
        <f t="shared" si="3"/>
        <v>27949.275973760621</v>
      </c>
    </row>
    <row r="18" spans="1:5" x14ac:dyDescent="0.25">
      <c r="A18" s="5">
        <v>45231</v>
      </c>
      <c r="B18" s="8">
        <f t="shared" si="0"/>
        <v>20227.788678539531</v>
      </c>
      <c r="C18" s="10">
        <f t="shared" si="1"/>
        <v>23261.956980320458</v>
      </c>
      <c r="D18" s="8">
        <f t="shared" si="2"/>
        <v>28349.275973760621</v>
      </c>
      <c r="E18" s="11">
        <f t="shared" si="3"/>
        <v>32601.66736982471</v>
      </c>
    </row>
    <row r="19" spans="1:5" x14ac:dyDescent="0.25">
      <c r="A19" s="5">
        <v>45261</v>
      </c>
      <c r="B19" s="8">
        <f t="shared" si="0"/>
        <v>23261.956980320458</v>
      </c>
      <c r="C19" s="10">
        <f t="shared" si="1"/>
        <v>26751.250527368524</v>
      </c>
      <c r="D19" s="8">
        <f t="shared" si="2"/>
        <v>33001.66736982471</v>
      </c>
      <c r="E19" s="11">
        <f t="shared" si="3"/>
        <v>37951.917475298411</v>
      </c>
    </row>
    <row r="20" spans="1:5" x14ac:dyDescent="0.25">
      <c r="A20" s="5">
        <v>45292</v>
      </c>
      <c r="B20" s="8">
        <f t="shared" si="0"/>
        <v>26751.250527368524</v>
      </c>
      <c r="C20" s="10">
        <f t="shared" si="1"/>
        <v>30763.938106473801</v>
      </c>
      <c r="D20" s="8">
        <f t="shared" si="2"/>
        <v>38351.917475298411</v>
      </c>
      <c r="E20" s="11">
        <f t="shared" si="3"/>
        <v>44104.70509659317</v>
      </c>
    </row>
    <row r="21" spans="1:5" x14ac:dyDescent="0.25">
      <c r="A21" s="5">
        <v>45323</v>
      </c>
      <c r="B21" s="8">
        <f t="shared" si="0"/>
        <v>30763.938106473801</v>
      </c>
      <c r="C21" s="10">
        <f t="shared" si="1"/>
        <v>35378.528822444867</v>
      </c>
      <c r="D21" s="8">
        <f t="shared" si="2"/>
        <v>44504.70509659317</v>
      </c>
      <c r="E21" s="11">
        <f t="shared" si="3"/>
        <v>51180.410861082142</v>
      </c>
    </row>
    <row r="22" spans="1:5" x14ac:dyDescent="0.25">
      <c r="A22" s="5">
        <v>45352</v>
      </c>
      <c r="B22" s="8">
        <f t="shared" si="0"/>
        <v>35378.528822444867</v>
      </c>
      <c r="C22" s="10">
        <f t="shared" si="1"/>
        <v>40685.308145811592</v>
      </c>
      <c r="D22" s="8">
        <f t="shared" si="2"/>
        <v>51580.410861082142</v>
      </c>
      <c r="E22" s="11">
        <f t="shared" si="3"/>
        <v>59317.472490244458</v>
      </c>
    </row>
    <row r="23" spans="1:5" x14ac:dyDescent="0.25">
      <c r="A23" s="5">
        <v>45383</v>
      </c>
      <c r="B23" s="8">
        <f t="shared" si="0"/>
        <v>40685.308145811592</v>
      </c>
      <c r="C23" s="10">
        <f t="shared" si="1"/>
        <v>46788.104367683329</v>
      </c>
      <c r="D23" s="8">
        <f t="shared" si="2"/>
        <v>59717.472490244458</v>
      </c>
      <c r="E23" s="11">
        <f t="shared" si="3"/>
        <v>68675.093363781125</v>
      </c>
    </row>
    <row r="24" spans="1:5" x14ac:dyDescent="0.25">
      <c r="A24" s="5">
        <v>45413</v>
      </c>
      <c r="B24" s="8">
        <f t="shared" si="0"/>
        <v>46788.104367683329</v>
      </c>
      <c r="C24" s="10">
        <f t="shared" si="1"/>
        <v>53806.320022835826</v>
      </c>
      <c r="D24" s="8">
        <f t="shared" si="2"/>
        <v>69075.093363781125</v>
      </c>
      <c r="E24" s="11">
        <f t="shared" si="3"/>
        <v>79436.357368348283</v>
      </c>
    </row>
    <row r="25" spans="1:5" x14ac:dyDescent="0.25">
      <c r="A25" s="5">
        <v>45444</v>
      </c>
      <c r="B25" s="8">
        <f t="shared" si="0"/>
        <v>53806.320022835826</v>
      </c>
      <c r="C25" s="10">
        <f t="shared" si="1"/>
        <v>61877.268026261198</v>
      </c>
      <c r="D25" s="8">
        <f t="shared" si="2"/>
        <v>79836.357368348283</v>
      </c>
      <c r="E25" s="11">
        <f t="shared" si="3"/>
        <v>91811.810973600514</v>
      </c>
    </row>
    <row r="26" spans="1:5" x14ac:dyDescent="0.25">
      <c r="A26" s="5">
        <v>45474</v>
      </c>
      <c r="B26" s="8">
        <f t="shared" si="0"/>
        <v>61877.268026261198</v>
      </c>
      <c r="C26" s="10">
        <f t="shared" si="1"/>
        <v>71158.858230200378</v>
      </c>
      <c r="D26" s="8">
        <f t="shared" si="2"/>
        <v>92211.810973600514</v>
      </c>
      <c r="E26" s="11">
        <f t="shared" si="3"/>
        <v>106043.58261964058</v>
      </c>
    </row>
    <row r="27" spans="1:5" x14ac:dyDescent="0.25">
      <c r="A27" s="5">
        <v>45505</v>
      </c>
      <c r="B27" s="8">
        <f t="shared" si="0"/>
        <v>71158.858230200378</v>
      </c>
      <c r="C27" s="10">
        <f t="shared" si="1"/>
        <v>81832.686964730427</v>
      </c>
      <c r="D27" s="8">
        <f t="shared" si="2"/>
        <v>106443.58261964058</v>
      </c>
      <c r="E27" s="11">
        <f t="shared" si="3"/>
        <v>122410.12001258666</v>
      </c>
    </row>
    <row r="28" spans="1:5" x14ac:dyDescent="0.25">
      <c r="A28" s="5">
        <v>45536</v>
      </c>
      <c r="B28" s="8">
        <f t="shared" si="0"/>
        <v>81832.686964730427</v>
      </c>
      <c r="C28" s="10">
        <f t="shared" si="1"/>
        <v>94107.590009439984</v>
      </c>
      <c r="D28" s="8">
        <f t="shared" si="2"/>
        <v>122810.12001258666</v>
      </c>
      <c r="E28" s="11">
        <f t="shared" si="3"/>
        <v>141231.63801447465</v>
      </c>
    </row>
    <row r="29" spans="1:5" x14ac:dyDescent="0.25">
      <c r="A29" s="5">
        <v>45566</v>
      </c>
      <c r="B29" s="8">
        <f t="shared" si="0"/>
        <v>94107.590009439984</v>
      </c>
      <c r="C29" s="10">
        <f t="shared" si="1"/>
        <v>108223.72851085597</v>
      </c>
      <c r="D29" s="8">
        <f t="shared" si="2"/>
        <v>141631.63801447465</v>
      </c>
      <c r="E29" s="11">
        <f t="shared" si="3"/>
        <v>162876.38371664583</v>
      </c>
    </row>
    <row r="30" spans="1:5" x14ac:dyDescent="0.25">
      <c r="A30" s="5">
        <v>45597</v>
      </c>
      <c r="B30" s="8">
        <f t="shared" si="0"/>
        <v>108223.72851085597</v>
      </c>
      <c r="C30" s="10">
        <f t="shared" si="1"/>
        <v>124457.28778748435</v>
      </c>
      <c r="D30" s="8">
        <f t="shared" si="2"/>
        <v>163276.38371664583</v>
      </c>
      <c r="E30" s="11">
        <f t="shared" si="3"/>
        <v>187767.84127414267</v>
      </c>
    </row>
    <row r="31" spans="1:5" x14ac:dyDescent="0.25">
      <c r="A31" s="5">
        <v>45627</v>
      </c>
      <c r="B31" s="8">
        <f t="shared" si="0"/>
        <v>124457.28778748435</v>
      </c>
      <c r="C31" s="10">
        <f t="shared" si="1"/>
        <v>143125.88095560699</v>
      </c>
      <c r="D31" s="8">
        <f t="shared" si="2"/>
        <v>188167.84127414267</v>
      </c>
      <c r="E31" s="11">
        <f t="shared" si="3"/>
        <v>216393.01746526407</v>
      </c>
    </row>
    <row r="32" spans="1:5" x14ac:dyDescent="0.25">
      <c r="A32" s="5">
        <v>45658</v>
      </c>
      <c r="B32" s="8">
        <f t="shared" si="0"/>
        <v>143125.88095560699</v>
      </c>
      <c r="C32" s="10">
        <f t="shared" si="1"/>
        <v>164594.76309894802</v>
      </c>
      <c r="D32" s="8">
        <f t="shared" si="2"/>
        <v>216793.01746526407</v>
      </c>
      <c r="E32" s="11">
        <f t="shared" si="3"/>
        <v>249311.97008505368</v>
      </c>
    </row>
    <row r="33" spans="1:5" x14ac:dyDescent="0.25">
      <c r="A33" s="5">
        <v>45689</v>
      </c>
      <c r="B33" s="8">
        <f t="shared" si="0"/>
        <v>164594.76309894802</v>
      </c>
      <c r="C33" s="10">
        <f t="shared" si="1"/>
        <v>189283.97756379022</v>
      </c>
      <c r="D33" s="8">
        <f t="shared" si="2"/>
        <v>249711.97008505368</v>
      </c>
      <c r="E33" s="11">
        <f t="shared" si="3"/>
        <v>287168.76559781173</v>
      </c>
    </row>
    <row r="34" spans="1:5" x14ac:dyDescent="0.25">
      <c r="A34" s="5">
        <v>45717</v>
      </c>
      <c r="B34" s="8">
        <f t="shared" si="0"/>
        <v>189283.97756379022</v>
      </c>
      <c r="C34" s="10">
        <f t="shared" si="1"/>
        <v>217676.57419835875</v>
      </c>
      <c r="D34" s="8">
        <f t="shared" si="2"/>
        <v>287568.76559781173</v>
      </c>
      <c r="E34" s="11">
        <f t="shared" si="3"/>
        <v>330704.08043748344</v>
      </c>
    </row>
    <row r="35" spans="1:5" x14ac:dyDescent="0.25">
      <c r="A35" s="5">
        <v>45748</v>
      </c>
      <c r="B35" s="8">
        <f t="shared" si="0"/>
        <v>217676.57419835875</v>
      </c>
      <c r="C35" s="10">
        <f t="shared" si="1"/>
        <v>250328.06032811254</v>
      </c>
      <c r="D35" s="8">
        <f t="shared" si="2"/>
        <v>331104.08043748344</v>
      </c>
      <c r="E35" s="11">
        <f t="shared" si="3"/>
        <v>380769.69250310591</v>
      </c>
    </row>
    <row r="36" spans="1:5" x14ac:dyDescent="0.25">
      <c r="A36" s="5">
        <v>45778</v>
      </c>
      <c r="B36" s="8">
        <f t="shared" si="0"/>
        <v>250328.06032811254</v>
      </c>
      <c r="C36" s="10">
        <f t="shared" si="1"/>
        <v>287877.26937732939</v>
      </c>
      <c r="D36" s="8">
        <f t="shared" si="2"/>
        <v>381169.69250310591</v>
      </c>
      <c r="E36" s="11">
        <f t="shared" si="3"/>
        <v>438345.14637857175</v>
      </c>
    </row>
    <row r="37" spans="1:5" x14ac:dyDescent="0.25">
      <c r="A37" s="5">
        <v>45809</v>
      </c>
      <c r="B37" s="8">
        <f t="shared" si="0"/>
        <v>287877.26937732939</v>
      </c>
      <c r="C37" s="10">
        <f t="shared" si="1"/>
        <v>331058.85978392878</v>
      </c>
      <c r="D37" s="8">
        <f t="shared" si="2"/>
        <v>438745.14637857175</v>
      </c>
      <c r="E37" s="11">
        <f t="shared" si="3"/>
        <v>504556.91833535745</v>
      </c>
    </row>
    <row r="38" spans="1:5" x14ac:dyDescent="0.25">
      <c r="A38" s="5">
        <v>45839</v>
      </c>
      <c r="B38" s="8">
        <f t="shared" si="0"/>
        <v>331058.85978392878</v>
      </c>
      <c r="C38" s="10">
        <f t="shared" si="1"/>
        <v>380717.68875151809</v>
      </c>
      <c r="D38" s="8">
        <f t="shared" si="2"/>
        <v>504956.91833535745</v>
      </c>
      <c r="E38" s="11">
        <f t="shared" si="3"/>
        <v>580700.45608566108</v>
      </c>
    </row>
    <row r="39" spans="1:5" x14ac:dyDescent="0.25">
      <c r="A39" s="5">
        <v>45870</v>
      </c>
      <c r="B39" s="8">
        <f t="shared" si="0"/>
        <v>380717.68875151809</v>
      </c>
      <c r="C39" s="10">
        <f t="shared" si="1"/>
        <v>437825.34206424578</v>
      </c>
      <c r="D39" s="8">
        <f t="shared" si="2"/>
        <v>581100.45608566108</v>
      </c>
      <c r="E39" s="11">
        <f t="shared" si="3"/>
        <v>668265.52449851017</v>
      </c>
    </row>
    <row r="40" spans="1:5" x14ac:dyDescent="0.25">
      <c r="A40" s="5">
        <v>45901</v>
      </c>
      <c r="B40" s="8">
        <f t="shared" si="0"/>
        <v>437825.34206424578</v>
      </c>
      <c r="C40" s="10">
        <f t="shared" si="1"/>
        <v>503499.14337388263</v>
      </c>
      <c r="D40" s="8">
        <f t="shared" si="2"/>
        <v>668665.52449851017</v>
      </c>
      <c r="E40" s="11">
        <f t="shared" si="3"/>
        <v>768965.35317328665</v>
      </c>
    </row>
    <row r="41" spans="1:5" x14ac:dyDescent="0.25">
      <c r="A41" s="5">
        <v>45931</v>
      </c>
      <c r="B41" s="8">
        <f t="shared" si="0"/>
        <v>503499.14337388263</v>
      </c>
      <c r="C41" s="10">
        <f t="shared" si="1"/>
        <v>579024.01487996499</v>
      </c>
      <c r="D41" s="8">
        <f t="shared" si="2"/>
        <v>769365.35317328665</v>
      </c>
      <c r="E41" s="11">
        <f t="shared" si="3"/>
        <v>884770.15614927956</v>
      </c>
    </row>
    <row r="42" spans="1:5" x14ac:dyDescent="0.25">
      <c r="A42" s="5">
        <v>45962</v>
      </c>
      <c r="B42" s="8">
        <f t="shared" si="0"/>
        <v>579024.01487996499</v>
      </c>
      <c r="C42" s="10">
        <f t="shared" si="1"/>
        <v>665877.61711195973</v>
      </c>
      <c r="D42" s="8">
        <f t="shared" si="2"/>
        <v>885170.15614927956</v>
      </c>
      <c r="E42" s="11">
        <f t="shared" si="3"/>
        <v>1017945.6795716714</v>
      </c>
    </row>
    <row r="43" spans="1:5" x14ac:dyDescent="0.25">
      <c r="A43" s="5">
        <v>45992</v>
      </c>
      <c r="B43" s="8">
        <f t="shared" si="0"/>
        <v>665877.61711195973</v>
      </c>
      <c r="C43" s="10">
        <f t="shared" si="1"/>
        <v>765759.25967875367</v>
      </c>
      <c r="D43" s="8">
        <f t="shared" si="2"/>
        <v>1018345.6795716714</v>
      </c>
      <c r="E43" s="11">
        <f t="shared" si="3"/>
        <v>1171097.531507422</v>
      </c>
    </row>
  </sheetData>
  <mergeCells count="1">
    <mergeCell ref="A1:B1"/>
  </mergeCells>
  <hyperlinks>
    <hyperlink ref="C1" r:id="rId1" xr:uid="{480BFC13-E5A5-4AC5-B442-5A437FA8B879}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2023-05-07T01:37:56Z</dcterms:created>
  <dcterms:modified xsi:type="dcterms:W3CDTF">2023-05-07T03:55:57Z</dcterms:modified>
</cp:coreProperties>
</file>