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lavio\Downloads\30062020\"/>
    </mc:Choice>
  </mc:AlternateContent>
  <xr:revisionPtr revIDLastSave="0" documentId="13_ncr:1_{63726B1D-CF7C-48B3-987F-1EA0370D23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11" i="1"/>
  <c r="A21" i="1"/>
  <c r="B21" i="1" s="1"/>
  <c r="A22" i="1" l="1"/>
  <c r="D11" i="1"/>
  <c r="C11" i="1" s="1"/>
  <c r="A23" i="1" l="1"/>
  <c r="B22" i="1"/>
  <c r="E11" i="1"/>
  <c r="D12" i="1" s="1"/>
  <c r="C12" i="1" s="1"/>
  <c r="E12" i="1" s="1"/>
  <c r="D13" i="1" s="1"/>
  <c r="C13" i="1" s="1"/>
  <c r="B23" i="1" l="1"/>
  <c r="A24" i="1"/>
  <c r="E13" i="1"/>
  <c r="D14" i="1" s="1"/>
  <c r="C14" i="1" s="1"/>
  <c r="E14" i="1" s="1"/>
  <c r="B24" i="1" l="1"/>
  <c r="A25" i="1"/>
  <c r="D15" i="1"/>
  <c r="C15" i="1" s="1"/>
  <c r="E15" i="1" s="1"/>
  <c r="B25" i="1" l="1"/>
  <c r="A26" i="1"/>
  <c r="D16" i="1"/>
  <c r="C16" i="1" s="1"/>
  <c r="E16" i="1" s="1"/>
  <c r="B26" i="1" l="1"/>
  <c r="A27" i="1"/>
  <c r="D17" i="1"/>
  <c r="C17" i="1" s="1"/>
  <c r="E17" i="1" s="1"/>
  <c r="B27" i="1" l="1"/>
  <c r="A28" i="1"/>
  <c r="D18" i="1"/>
  <c r="C18" i="1" s="1"/>
  <c r="E18" i="1" s="1"/>
  <c r="B28" i="1" l="1"/>
  <c r="A29" i="1"/>
  <c r="D19" i="1"/>
  <c r="C19" i="1" s="1"/>
  <c r="E19" i="1" s="1"/>
  <c r="B29" i="1" l="1"/>
  <c r="A30" i="1"/>
  <c r="D20" i="1"/>
  <c r="C20" i="1" s="1"/>
  <c r="B30" i="1" l="1"/>
  <c r="A31" i="1"/>
  <c r="E20" i="1"/>
  <c r="B31" i="1" l="1"/>
  <c r="A32" i="1"/>
  <c r="D21" i="1"/>
  <c r="C21" i="1" s="1"/>
  <c r="E21" i="1" s="1"/>
  <c r="B32" i="1" l="1"/>
  <c r="A33" i="1"/>
  <c r="D22" i="1"/>
  <c r="C22" i="1" s="1"/>
  <c r="E22" i="1" s="1"/>
  <c r="B33" i="1" l="1"/>
  <c r="A34" i="1"/>
  <c r="D23" i="1"/>
  <c r="C23" i="1" s="1"/>
  <c r="E23" i="1" s="1"/>
  <c r="B34" i="1" l="1"/>
  <c r="A35" i="1"/>
  <c r="D24" i="1"/>
  <c r="C24" i="1" s="1"/>
  <c r="E24" i="1" s="1"/>
  <c r="B35" i="1" l="1"/>
  <c r="A36" i="1"/>
  <c r="D25" i="1"/>
  <c r="C25" i="1" s="1"/>
  <c r="E25" i="1" s="1"/>
  <c r="B36" i="1" l="1"/>
  <c r="A37" i="1"/>
  <c r="D26" i="1"/>
  <c r="C26" i="1" s="1"/>
  <c r="E26" i="1" s="1"/>
  <c r="B37" i="1" l="1"/>
  <c r="A38" i="1"/>
  <c r="D27" i="1"/>
  <c r="C27" i="1" s="1"/>
  <c r="E27" i="1" s="1"/>
  <c r="B38" i="1" l="1"/>
  <c r="A39" i="1"/>
  <c r="D28" i="1"/>
  <c r="C28" i="1" s="1"/>
  <c r="E28" i="1" s="1"/>
  <c r="B39" i="1" l="1"/>
  <c r="A40" i="1"/>
  <c r="D29" i="1"/>
  <c r="C29" i="1" s="1"/>
  <c r="E29" i="1" s="1"/>
  <c r="B40" i="1" l="1"/>
  <c r="A41" i="1"/>
  <c r="D30" i="1"/>
  <c r="C30" i="1" s="1"/>
  <c r="E30" i="1" s="1"/>
  <c r="B41" i="1" l="1"/>
  <c r="A42" i="1"/>
  <c r="D31" i="1"/>
  <c r="C31" i="1" s="1"/>
  <c r="E31" i="1" s="1"/>
  <c r="B42" i="1" l="1"/>
  <c r="A43" i="1"/>
  <c r="D32" i="1"/>
  <c r="C32" i="1" s="1"/>
  <c r="E32" i="1" s="1"/>
  <c r="B43" i="1" l="1"/>
  <c r="A44" i="1"/>
  <c r="D33" i="1"/>
  <c r="C33" i="1" s="1"/>
  <c r="E33" i="1" s="1"/>
  <c r="B44" i="1" l="1"/>
  <c r="A45" i="1"/>
  <c r="D34" i="1"/>
  <c r="C34" i="1" s="1"/>
  <c r="E34" i="1" s="1"/>
  <c r="B45" i="1" l="1"/>
  <c r="A46" i="1"/>
  <c r="D35" i="1"/>
  <c r="C35" i="1" s="1"/>
  <c r="E35" i="1" s="1"/>
  <c r="B46" i="1" l="1"/>
  <c r="A47" i="1"/>
  <c r="D36" i="1"/>
  <c r="C36" i="1" s="1"/>
  <c r="E36" i="1" s="1"/>
  <c r="B47" i="1" l="1"/>
  <c r="A48" i="1"/>
  <c r="D37" i="1"/>
  <c r="C37" i="1" s="1"/>
  <c r="E37" i="1" s="1"/>
  <c r="B48" i="1" l="1"/>
  <c r="A49" i="1"/>
  <c r="D38" i="1"/>
  <c r="C38" i="1" s="1"/>
  <c r="E38" i="1" s="1"/>
  <c r="B49" i="1" l="1"/>
  <c r="A50" i="1"/>
  <c r="D39" i="1"/>
  <c r="C39" i="1" s="1"/>
  <c r="E39" i="1"/>
  <c r="B50" i="1" l="1"/>
  <c r="A51" i="1"/>
  <c r="D40" i="1"/>
  <c r="C40" i="1" s="1"/>
  <c r="E40" i="1" s="1"/>
  <c r="B51" i="1" l="1"/>
  <c r="A52" i="1"/>
  <c r="D41" i="1"/>
  <c r="C41" i="1" s="1"/>
  <c r="E41" i="1" s="1"/>
  <c r="B52" i="1" l="1"/>
  <c r="A53" i="1"/>
  <c r="D42" i="1"/>
  <c r="C42" i="1" s="1"/>
  <c r="E42" i="1" s="1"/>
  <c r="B53" i="1" l="1"/>
  <c r="A54" i="1"/>
  <c r="D43" i="1"/>
  <c r="C43" i="1" s="1"/>
  <c r="E43" i="1" s="1"/>
  <c r="B54" i="1" l="1"/>
  <c r="A55" i="1"/>
  <c r="D44" i="1"/>
  <c r="C44" i="1" s="1"/>
  <c r="E44" i="1" s="1"/>
  <c r="B55" i="1" l="1"/>
  <c r="A56" i="1"/>
  <c r="D45" i="1"/>
  <c r="C45" i="1" s="1"/>
  <c r="E45" i="1" s="1"/>
  <c r="B56" i="1" l="1"/>
  <c r="A57" i="1"/>
  <c r="D46" i="1"/>
  <c r="C46" i="1" s="1"/>
  <c r="E46" i="1" s="1"/>
  <c r="B57" i="1" l="1"/>
  <c r="A58" i="1"/>
  <c r="D47" i="1"/>
  <c r="C47" i="1" s="1"/>
  <c r="E47" i="1" s="1"/>
  <c r="B58" i="1" l="1"/>
  <c r="A59" i="1"/>
  <c r="D48" i="1"/>
  <c r="C48" i="1" s="1"/>
  <c r="E48" i="1" s="1"/>
  <c r="B59" i="1" l="1"/>
  <c r="A60" i="1"/>
  <c r="D49" i="1"/>
  <c r="C49" i="1" s="1"/>
  <c r="E49" i="1" s="1"/>
  <c r="B60" i="1" l="1"/>
  <c r="A61" i="1"/>
  <c r="D50" i="1"/>
  <c r="C50" i="1" s="1"/>
  <c r="E50" i="1" s="1"/>
  <c r="B61" i="1" l="1"/>
  <c r="A62" i="1"/>
  <c r="D51" i="1"/>
  <c r="C51" i="1" s="1"/>
  <c r="E51" i="1" s="1"/>
  <c r="B62" i="1" l="1"/>
  <c r="A63" i="1"/>
  <c r="D52" i="1"/>
  <c r="C52" i="1" s="1"/>
  <c r="E52" i="1" s="1"/>
  <c r="B63" i="1" l="1"/>
  <c r="A64" i="1"/>
  <c r="D53" i="1"/>
  <c r="C53" i="1" s="1"/>
  <c r="E53" i="1" s="1"/>
  <c r="B64" i="1" l="1"/>
  <c r="A65" i="1"/>
  <c r="D54" i="1"/>
  <c r="C54" i="1" s="1"/>
  <c r="E54" i="1" s="1"/>
  <c r="B65" i="1" l="1"/>
  <c r="A66" i="1"/>
  <c r="D55" i="1"/>
  <c r="C55" i="1" s="1"/>
  <c r="E55" i="1" s="1"/>
  <c r="B66" i="1" l="1"/>
  <c r="A67" i="1"/>
  <c r="D56" i="1"/>
  <c r="C56" i="1" s="1"/>
  <c r="E56" i="1" s="1"/>
  <c r="B67" i="1" l="1"/>
  <c r="A68" i="1"/>
  <c r="D57" i="1"/>
  <c r="C57" i="1" s="1"/>
  <c r="E57" i="1" s="1"/>
  <c r="B68" i="1" l="1"/>
  <c r="A69" i="1"/>
  <c r="D58" i="1"/>
  <c r="C58" i="1" s="1"/>
  <c r="E58" i="1" s="1"/>
  <c r="B69" i="1" l="1"/>
  <c r="A70" i="1"/>
  <c r="D59" i="1"/>
  <c r="C59" i="1" s="1"/>
  <c r="E59" i="1" s="1"/>
  <c r="B70" i="1" l="1"/>
  <c r="A71" i="1"/>
  <c r="D60" i="1"/>
  <c r="C60" i="1" s="1"/>
  <c r="E60" i="1" s="1"/>
  <c r="B71" i="1" l="1"/>
  <c r="A72" i="1"/>
  <c r="D61" i="1"/>
  <c r="C61" i="1" s="1"/>
  <c r="E61" i="1" s="1"/>
  <c r="B72" i="1" l="1"/>
  <c r="A73" i="1"/>
  <c r="D62" i="1"/>
  <c r="C62" i="1" s="1"/>
  <c r="E62" i="1" s="1"/>
  <c r="B73" i="1" l="1"/>
  <c r="A74" i="1"/>
  <c r="D63" i="1"/>
  <c r="C63" i="1" s="1"/>
  <c r="E63" i="1" s="1"/>
  <c r="B74" i="1" l="1"/>
  <c r="A75" i="1"/>
  <c r="D64" i="1"/>
  <c r="C64" i="1" s="1"/>
  <c r="E64" i="1" s="1"/>
  <c r="B75" i="1" l="1"/>
  <c r="A76" i="1"/>
  <c r="D65" i="1"/>
  <c r="C65" i="1" s="1"/>
  <c r="E65" i="1" s="1"/>
  <c r="B76" i="1" l="1"/>
  <c r="A77" i="1"/>
  <c r="D66" i="1"/>
  <c r="C66" i="1" s="1"/>
  <c r="E66" i="1" s="1"/>
  <c r="B77" i="1" l="1"/>
  <c r="A78" i="1"/>
  <c r="D67" i="1"/>
  <c r="C67" i="1" s="1"/>
  <c r="E67" i="1" s="1"/>
  <c r="B78" i="1" l="1"/>
  <c r="A79" i="1"/>
  <c r="D68" i="1"/>
  <c r="C68" i="1" s="1"/>
  <c r="E68" i="1" s="1"/>
  <c r="B79" i="1" l="1"/>
  <c r="A80" i="1"/>
  <c r="D69" i="1"/>
  <c r="C69" i="1" s="1"/>
  <c r="E69" i="1" s="1"/>
  <c r="B80" i="1" l="1"/>
  <c r="A81" i="1"/>
  <c r="D70" i="1"/>
  <c r="C70" i="1" s="1"/>
  <c r="E70" i="1" s="1"/>
  <c r="B81" i="1" l="1"/>
  <c r="A82" i="1"/>
  <c r="D71" i="1"/>
  <c r="C71" i="1" s="1"/>
  <c r="E71" i="1" s="1"/>
  <c r="B82" i="1" l="1"/>
  <c r="A83" i="1"/>
  <c r="D72" i="1"/>
  <c r="C72" i="1" s="1"/>
  <c r="E72" i="1" s="1"/>
  <c r="B83" i="1" l="1"/>
  <c r="A84" i="1"/>
  <c r="D73" i="1"/>
  <c r="C73" i="1" s="1"/>
  <c r="E73" i="1" s="1"/>
  <c r="B84" i="1" l="1"/>
  <c r="A85" i="1"/>
  <c r="D74" i="1"/>
  <c r="C74" i="1" s="1"/>
  <c r="E74" i="1" s="1"/>
  <c r="B85" i="1" l="1"/>
  <c r="A86" i="1"/>
  <c r="D75" i="1"/>
  <c r="C75" i="1" s="1"/>
  <c r="E75" i="1" s="1"/>
  <c r="B86" i="1" l="1"/>
  <c r="A87" i="1"/>
  <c r="D76" i="1"/>
  <c r="C76" i="1" s="1"/>
  <c r="E76" i="1" s="1"/>
  <c r="B87" i="1" l="1"/>
  <c r="A88" i="1"/>
  <c r="D77" i="1"/>
  <c r="C77" i="1" s="1"/>
  <c r="E77" i="1" s="1"/>
  <c r="B88" i="1" l="1"/>
  <c r="A89" i="1"/>
  <c r="D78" i="1"/>
  <c r="C78" i="1" s="1"/>
  <c r="E78" i="1" s="1"/>
  <c r="B89" i="1" l="1"/>
  <c r="A90" i="1"/>
  <c r="D79" i="1"/>
  <c r="C79" i="1" s="1"/>
  <c r="E79" i="1" s="1"/>
  <c r="B90" i="1" l="1"/>
  <c r="A91" i="1"/>
  <c r="D80" i="1"/>
  <c r="C80" i="1" s="1"/>
  <c r="E80" i="1" s="1"/>
  <c r="B91" i="1" l="1"/>
  <c r="A92" i="1"/>
  <c r="D81" i="1"/>
  <c r="C81" i="1" s="1"/>
  <c r="E81" i="1" s="1"/>
  <c r="B92" i="1" l="1"/>
  <c r="A93" i="1"/>
  <c r="D82" i="1"/>
  <c r="C82" i="1" s="1"/>
  <c r="E82" i="1" s="1"/>
  <c r="B93" i="1" l="1"/>
  <c r="A94" i="1"/>
  <c r="D83" i="1"/>
  <c r="C83" i="1" s="1"/>
  <c r="E83" i="1" s="1"/>
  <c r="B94" i="1" l="1"/>
  <c r="A95" i="1"/>
  <c r="D84" i="1"/>
  <c r="C84" i="1" s="1"/>
  <c r="E84" i="1" s="1"/>
  <c r="B95" i="1" l="1"/>
  <c r="A96" i="1"/>
  <c r="D85" i="1"/>
  <c r="C85" i="1" s="1"/>
  <c r="E85" i="1" s="1"/>
  <c r="B96" i="1" l="1"/>
  <c r="A97" i="1"/>
  <c r="D86" i="1"/>
  <c r="C86" i="1" s="1"/>
  <c r="E86" i="1" s="1"/>
  <c r="B97" i="1" l="1"/>
  <c r="A98" i="1"/>
  <c r="D87" i="1"/>
  <c r="C87" i="1" s="1"/>
  <c r="E87" i="1" s="1"/>
  <c r="B98" i="1" l="1"/>
  <c r="A99" i="1"/>
  <c r="D88" i="1"/>
  <c r="C88" i="1" s="1"/>
  <c r="E88" i="1" s="1"/>
  <c r="B99" i="1" l="1"/>
  <c r="A100" i="1"/>
  <c r="D89" i="1"/>
  <c r="C89" i="1" s="1"/>
  <c r="E89" i="1" s="1"/>
  <c r="B100" i="1" l="1"/>
  <c r="A101" i="1"/>
  <c r="D90" i="1"/>
  <c r="C90" i="1" s="1"/>
  <c r="E90" i="1" s="1"/>
  <c r="B101" i="1" l="1"/>
  <c r="A102" i="1"/>
  <c r="D91" i="1"/>
  <c r="C91" i="1" s="1"/>
  <c r="E91" i="1" s="1"/>
  <c r="B102" i="1" l="1"/>
  <c r="A103" i="1"/>
  <c r="D92" i="1"/>
  <c r="C92" i="1" s="1"/>
  <c r="E92" i="1" s="1"/>
  <c r="B103" i="1" l="1"/>
  <c r="A104" i="1"/>
  <c r="D93" i="1"/>
  <c r="C93" i="1" s="1"/>
  <c r="E93" i="1"/>
  <c r="B104" i="1" l="1"/>
  <c r="A105" i="1"/>
  <c r="D94" i="1"/>
  <c r="C94" i="1" s="1"/>
  <c r="E94" i="1" s="1"/>
  <c r="B105" i="1" l="1"/>
  <c r="A106" i="1"/>
  <c r="D95" i="1"/>
  <c r="C95" i="1" s="1"/>
  <c r="E95" i="1" s="1"/>
  <c r="B106" i="1" l="1"/>
  <c r="A107" i="1"/>
  <c r="D96" i="1"/>
  <c r="C96" i="1" s="1"/>
  <c r="E96" i="1" s="1"/>
  <c r="B107" i="1" l="1"/>
  <c r="A108" i="1"/>
  <c r="D97" i="1"/>
  <c r="C97" i="1" s="1"/>
  <c r="E97" i="1" s="1"/>
  <c r="B108" i="1" l="1"/>
  <c r="A109" i="1"/>
  <c r="D98" i="1"/>
  <c r="C98" i="1" s="1"/>
  <c r="E98" i="1" s="1"/>
  <c r="B109" i="1" l="1"/>
  <c r="A110" i="1"/>
  <c r="D99" i="1"/>
  <c r="C99" i="1" s="1"/>
  <c r="E99" i="1" s="1"/>
  <c r="B110" i="1" l="1"/>
  <c r="A111" i="1"/>
  <c r="D100" i="1"/>
  <c r="C100" i="1" s="1"/>
  <c r="E100" i="1" s="1"/>
  <c r="B111" i="1" l="1"/>
  <c r="A112" i="1"/>
  <c r="D101" i="1"/>
  <c r="C101" i="1" s="1"/>
  <c r="E101" i="1" s="1"/>
  <c r="B112" i="1" l="1"/>
  <c r="A113" i="1"/>
  <c r="D102" i="1"/>
  <c r="C102" i="1" s="1"/>
  <c r="E102" i="1" s="1"/>
  <c r="B113" i="1" l="1"/>
  <c r="A114" i="1"/>
  <c r="D103" i="1"/>
  <c r="C103" i="1" s="1"/>
  <c r="E103" i="1" s="1"/>
  <c r="B114" i="1" l="1"/>
  <c r="A115" i="1"/>
  <c r="D104" i="1"/>
  <c r="C104" i="1" s="1"/>
  <c r="E104" i="1" s="1"/>
  <c r="B115" i="1" l="1"/>
  <c r="A116" i="1"/>
  <c r="D105" i="1"/>
  <c r="C105" i="1" s="1"/>
  <c r="E105" i="1" s="1"/>
  <c r="B116" i="1" l="1"/>
  <c r="A117" i="1"/>
  <c r="D106" i="1"/>
  <c r="C106" i="1" s="1"/>
  <c r="E106" i="1" s="1"/>
  <c r="B117" i="1" l="1"/>
  <c r="A118" i="1"/>
  <c r="D107" i="1"/>
  <c r="C107" i="1" s="1"/>
  <c r="E107" i="1" s="1"/>
  <c r="B118" i="1" l="1"/>
  <c r="A119" i="1"/>
  <c r="D108" i="1"/>
  <c r="C108" i="1" s="1"/>
  <c r="E108" i="1" s="1"/>
  <c r="B119" i="1" l="1"/>
  <c r="A120" i="1"/>
  <c r="D109" i="1"/>
  <c r="C109" i="1" s="1"/>
  <c r="E109" i="1" s="1"/>
  <c r="B120" i="1" l="1"/>
  <c r="A121" i="1"/>
  <c r="D110" i="1"/>
  <c r="C110" i="1" s="1"/>
  <c r="E110" i="1" s="1"/>
  <c r="B121" i="1" l="1"/>
  <c r="A122" i="1"/>
  <c r="D111" i="1"/>
  <c r="C111" i="1" s="1"/>
  <c r="E111" i="1" s="1"/>
  <c r="B122" i="1" l="1"/>
  <c r="A123" i="1"/>
  <c r="D112" i="1"/>
  <c r="C112" i="1" s="1"/>
  <c r="E112" i="1" s="1"/>
  <c r="B123" i="1" l="1"/>
  <c r="A124" i="1"/>
  <c r="D113" i="1"/>
  <c r="C113" i="1" s="1"/>
  <c r="E113" i="1" s="1"/>
  <c r="B124" i="1" l="1"/>
  <c r="A125" i="1"/>
  <c r="D114" i="1"/>
  <c r="C114" i="1" s="1"/>
  <c r="E114" i="1" s="1"/>
  <c r="B125" i="1" l="1"/>
  <c r="A126" i="1"/>
  <c r="D115" i="1"/>
  <c r="C115" i="1" s="1"/>
  <c r="E115" i="1" s="1"/>
  <c r="B126" i="1" l="1"/>
  <c r="A127" i="1"/>
  <c r="D116" i="1"/>
  <c r="C116" i="1" s="1"/>
  <c r="E116" i="1" s="1"/>
  <c r="B127" i="1" l="1"/>
  <c r="A128" i="1"/>
  <c r="D117" i="1"/>
  <c r="C117" i="1" s="1"/>
  <c r="E117" i="1" s="1"/>
  <c r="B128" i="1" l="1"/>
  <c r="A129" i="1"/>
  <c r="D118" i="1"/>
  <c r="C118" i="1" s="1"/>
  <c r="E118" i="1" s="1"/>
  <c r="B129" i="1" l="1"/>
  <c r="A130" i="1"/>
  <c r="D119" i="1"/>
  <c r="C119" i="1" s="1"/>
  <c r="E119" i="1" s="1"/>
  <c r="B130" i="1" l="1"/>
  <c r="A131" i="1"/>
  <c r="D120" i="1"/>
  <c r="C120" i="1" s="1"/>
  <c r="E120" i="1" s="1"/>
  <c r="B131" i="1" l="1"/>
  <c r="A132" i="1"/>
  <c r="D121" i="1"/>
  <c r="C121" i="1" s="1"/>
  <c r="E121" i="1" s="1"/>
  <c r="B132" i="1" l="1"/>
  <c r="A133" i="1"/>
  <c r="D122" i="1"/>
  <c r="C122" i="1" s="1"/>
  <c r="E122" i="1" s="1"/>
  <c r="B133" i="1" l="1"/>
  <c r="A134" i="1"/>
  <c r="D123" i="1"/>
  <c r="C123" i="1" s="1"/>
  <c r="E123" i="1" s="1"/>
  <c r="B134" i="1" l="1"/>
  <c r="A135" i="1"/>
  <c r="D124" i="1"/>
  <c r="C124" i="1" s="1"/>
  <c r="E124" i="1" s="1"/>
  <c r="B135" i="1" l="1"/>
  <c r="A136" i="1"/>
  <c r="D125" i="1"/>
  <c r="C125" i="1" s="1"/>
  <c r="E125" i="1" s="1"/>
  <c r="B136" i="1" l="1"/>
  <c r="A137" i="1"/>
  <c r="D126" i="1"/>
  <c r="C126" i="1" s="1"/>
  <c r="E126" i="1" s="1"/>
  <c r="B137" i="1" l="1"/>
  <c r="A138" i="1"/>
  <c r="D127" i="1"/>
  <c r="C127" i="1" s="1"/>
  <c r="E127" i="1" s="1"/>
  <c r="B138" i="1" l="1"/>
  <c r="A139" i="1"/>
  <c r="D128" i="1"/>
  <c r="C128" i="1" s="1"/>
  <c r="E128" i="1" s="1"/>
  <c r="B139" i="1" l="1"/>
  <c r="A140" i="1"/>
  <c r="D129" i="1"/>
  <c r="C129" i="1" s="1"/>
  <c r="E129" i="1" s="1"/>
  <c r="B140" i="1" l="1"/>
  <c r="A141" i="1"/>
  <c r="D130" i="1"/>
  <c r="C130" i="1" s="1"/>
  <c r="E130" i="1" s="1"/>
  <c r="B141" i="1" l="1"/>
  <c r="A142" i="1"/>
  <c r="D131" i="1"/>
  <c r="C131" i="1" s="1"/>
  <c r="E131" i="1" s="1"/>
  <c r="B142" i="1" l="1"/>
  <c r="A143" i="1"/>
  <c r="D132" i="1"/>
  <c r="C132" i="1" s="1"/>
  <c r="E132" i="1" s="1"/>
  <c r="B143" i="1" l="1"/>
  <c r="A144" i="1"/>
  <c r="D133" i="1"/>
  <c r="C133" i="1" s="1"/>
  <c r="E133" i="1" s="1"/>
  <c r="B144" i="1" l="1"/>
  <c r="A145" i="1"/>
  <c r="D134" i="1"/>
  <c r="C134" i="1" s="1"/>
  <c r="E134" i="1" s="1"/>
  <c r="B145" i="1" l="1"/>
  <c r="A146" i="1"/>
  <c r="D135" i="1"/>
  <c r="C135" i="1" s="1"/>
  <c r="E135" i="1" s="1"/>
  <c r="B146" i="1" l="1"/>
  <c r="A147" i="1"/>
  <c r="D136" i="1"/>
  <c r="C136" i="1" s="1"/>
  <c r="E136" i="1" s="1"/>
  <c r="B147" i="1" l="1"/>
  <c r="A148" i="1"/>
  <c r="D137" i="1"/>
  <c r="C137" i="1" s="1"/>
  <c r="E137" i="1" s="1"/>
  <c r="B148" i="1" l="1"/>
  <c r="A149" i="1"/>
  <c r="D138" i="1"/>
  <c r="C138" i="1" s="1"/>
  <c r="E138" i="1" s="1"/>
  <c r="B149" i="1" l="1"/>
  <c r="A150" i="1"/>
  <c r="D139" i="1"/>
  <c r="C139" i="1" s="1"/>
  <c r="E139" i="1" s="1"/>
  <c r="B150" i="1" l="1"/>
  <c r="A151" i="1"/>
  <c r="D140" i="1"/>
  <c r="C140" i="1" s="1"/>
  <c r="E140" i="1" s="1"/>
  <c r="B151" i="1" l="1"/>
  <c r="A152" i="1"/>
  <c r="D141" i="1"/>
  <c r="C141" i="1" s="1"/>
  <c r="E141" i="1" s="1"/>
  <c r="B152" i="1" l="1"/>
  <c r="A153" i="1"/>
  <c r="D142" i="1"/>
  <c r="C142" i="1" s="1"/>
  <c r="E142" i="1" s="1"/>
  <c r="B153" i="1" l="1"/>
  <c r="A154" i="1"/>
  <c r="D143" i="1"/>
  <c r="C143" i="1" s="1"/>
  <c r="E143" i="1" s="1"/>
  <c r="B154" i="1" l="1"/>
  <c r="A155" i="1"/>
  <c r="D144" i="1"/>
  <c r="C144" i="1" s="1"/>
  <c r="E144" i="1" s="1"/>
  <c r="B155" i="1" l="1"/>
  <c r="A156" i="1"/>
  <c r="D145" i="1"/>
  <c r="C145" i="1" s="1"/>
  <c r="E145" i="1" s="1"/>
  <c r="B156" i="1" l="1"/>
  <c r="A157" i="1"/>
  <c r="D146" i="1"/>
  <c r="C146" i="1" s="1"/>
  <c r="E146" i="1" s="1"/>
  <c r="B157" i="1" l="1"/>
  <c r="A158" i="1"/>
  <c r="D147" i="1"/>
  <c r="C147" i="1" s="1"/>
  <c r="E147" i="1" s="1"/>
  <c r="B158" i="1" l="1"/>
  <c r="A159" i="1"/>
  <c r="D148" i="1"/>
  <c r="C148" i="1" s="1"/>
  <c r="E148" i="1" s="1"/>
  <c r="B159" i="1" l="1"/>
  <c r="A160" i="1"/>
  <c r="D149" i="1"/>
  <c r="C149" i="1" s="1"/>
  <c r="E149" i="1" s="1"/>
  <c r="B160" i="1" l="1"/>
  <c r="A161" i="1"/>
  <c r="D150" i="1"/>
  <c r="C150" i="1" s="1"/>
  <c r="E150" i="1" s="1"/>
  <c r="B161" i="1" l="1"/>
  <c r="A162" i="1"/>
  <c r="D151" i="1"/>
  <c r="C151" i="1" s="1"/>
  <c r="E151" i="1" s="1"/>
  <c r="B162" i="1" l="1"/>
  <c r="A163" i="1"/>
  <c r="D152" i="1"/>
  <c r="C152" i="1" s="1"/>
  <c r="E152" i="1" s="1"/>
  <c r="B163" i="1" l="1"/>
  <c r="A164" i="1"/>
  <c r="D153" i="1"/>
  <c r="C153" i="1" s="1"/>
  <c r="E153" i="1" s="1"/>
  <c r="B164" i="1" l="1"/>
  <c r="A165" i="1"/>
  <c r="D154" i="1"/>
  <c r="C154" i="1" s="1"/>
  <c r="E154" i="1" s="1"/>
  <c r="B165" i="1" l="1"/>
  <c r="A166" i="1"/>
  <c r="D155" i="1"/>
  <c r="C155" i="1" s="1"/>
  <c r="E155" i="1" s="1"/>
  <c r="B166" i="1" l="1"/>
  <c r="A167" i="1"/>
  <c r="D156" i="1"/>
  <c r="C156" i="1" s="1"/>
  <c r="E156" i="1" s="1"/>
  <c r="B167" i="1" l="1"/>
  <c r="A168" i="1"/>
  <c r="D157" i="1"/>
  <c r="C157" i="1" s="1"/>
  <c r="E157" i="1" s="1"/>
  <c r="B168" i="1" l="1"/>
  <c r="A169" i="1"/>
  <c r="D158" i="1"/>
  <c r="C158" i="1" s="1"/>
  <c r="E158" i="1" s="1"/>
  <c r="B169" i="1" l="1"/>
  <c r="A170" i="1"/>
  <c r="D159" i="1"/>
  <c r="C159" i="1" s="1"/>
  <c r="E159" i="1" s="1"/>
  <c r="B170" i="1" l="1"/>
  <c r="A171" i="1"/>
  <c r="D160" i="1"/>
  <c r="C160" i="1" s="1"/>
  <c r="E160" i="1" s="1"/>
  <c r="B171" i="1" l="1"/>
  <c r="A172" i="1"/>
  <c r="D161" i="1"/>
  <c r="C161" i="1" s="1"/>
  <c r="E161" i="1" s="1"/>
  <c r="B172" i="1" l="1"/>
  <c r="A173" i="1"/>
  <c r="D162" i="1"/>
  <c r="C162" i="1" s="1"/>
  <c r="E162" i="1" s="1"/>
  <c r="B173" i="1" l="1"/>
  <c r="A174" i="1"/>
  <c r="D163" i="1"/>
  <c r="C163" i="1" s="1"/>
  <c r="E163" i="1" s="1"/>
  <c r="B174" i="1" l="1"/>
  <c r="A175" i="1"/>
  <c r="D164" i="1"/>
  <c r="C164" i="1" s="1"/>
  <c r="E164" i="1" s="1"/>
  <c r="B175" i="1" l="1"/>
  <c r="A176" i="1"/>
  <c r="D165" i="1"/>
  <c r="C165" i="1" s="1"/>
  <c r="E165" i="1" s="1"/>
  <c r="B176" i="1" l="1"/>
  <c r="A177" i="1"/>
  <c r="D166" i="1"/>
  <c r="C166" i="1" s="1"/>
  <c r="E166" i="1" s="1"/>
  <c r="B177" i="1" l="1"/>
  <c r="A178" i="1"/>
  <c r="D167" i="1"/>
  <c r="C167" i="1" s="1"/>
  <c r="E167" i="1" s="1"/>
  <c r="B178" i="1" l="1"/>
  <c r="A179" i="1"/>
  <c r="D168" i="1"/>
  <c r="C168" i="1" s="1"/>
  <c r="E168" i="1" s="1"/>
  <c r="B179" i="1" l="1"/>
  <c r="A180" i="1"/>
  <c r="D169" i="1"/>
  <c r="C169" i="1" s="1"/>
  <c r="E169" i="1" s="1"/>
  <c r="B180" i="1" l="1"/>
  <c r="A181" i="1"/>
  <c r="D170" i="1"/>
  <c r="C170" i="1" s="1"/>
  <c r="E170" i="1" s="1"/>
  <c r="B181" i="1" l="1"/>
  <c r="A182" i="1"/>
  <c r="D171" i="1"/>
  <c r="C171" i="1" s="1"/>
  <c r="E171" i="1" s="1"/>
  <c r="B182" i="1" l="1"/>
  <c r="A183" i="1"/>
  <c r="D172" i="1"/>
  <c r="C172" i="1" s="1"/>
  <c r="E172" i="1" s="1"/>
  <c r="B183" i="1" l="1"/>
  <c r="A184" i="1"/>
  <c r="D173" i="1"/>
  <c r="C173" i="1" s="1"/>
  <c r="E173" i="1" s="1"/>
  <c r="B184" i="1" l="1"/>
  <c r="A185" i="1"/>
  <c r="D174" i="1"/>
  <c r="C174" i="1" s="1"/>
  <c r="E174" i="1" s="1"/>
  <c r="B185" i="1" l="1"/>
  <c r="A186" i="1"/>
  <c r="D175" i="1"/>
  <c r="C175" i="1" s="1"/>
  <c r="E175" i="1" s="1"/>
  <c r="B186" i="1" l="1"/>
  <c r="A187" i="1"/>
  <c r="D176" i="1"/>
  <c r="C176" i="1" s="1"/>
  <c r="E176" i="1" s="1"/>
  <c r="B187" i="1" l="1"/>
  <c r="A188" i="1"/>
  <c r="D177" i="1"/>
  <c r="C177" i="1" s="1"/>
  <c r="E177" i="1" s="1"/>
  <c r="B188" i="1" l="1"/>
  <c r="A189" i="1"/>
  <c r="D178" i="1"/>
  <c r="C178" i="1" s="1"/>
  <c r="E178" i="1" s="1"/>
  <c r="B189" i="1" l="1"/>
  <c r="A190" i="1"/>
  <c r="D179" i="1"/>
  <c r="C179" i="1" s="1"/>
  <c r="E179" i="1" s="1"/>
  <c r="B190" i="1" l="1"/>
  <c r="A191" i="1"/>
  <c r="D180" i="1"/>
  <c r="C180" i="1" s="1"/>
  <c r="E180" i="1" s="1"/>
  <c r="B191" i="1" l="1"/>
  <c r="A192" i="1"/>
  <c r="D181" i="1"/>
  <c r="C181" i="1" s="1"/>
  <c r="E181" i="1" s="1"/>
  <c r="B192" i="1" l="1"/>
  <c r="A193" i="1"/>
  <c r="D182" i="1"/>
  <c r="C182" i="1" s="1"/>
  <c r="E182" i="1" s="1"/>
  <c r="B193" i="1" l="1"/>
  <c r="A194" i="1"/>
  <c r="D183" i="1"/>
  <c r="C183" i="1" s="1"/>
  <c r="E183" i="1" s="1"/>
  <c r="B194" i="1" l="1"/>
  <c r="A195" i="1"/>
  <c r="D184" i="1"/>
  <c r="C184" i="1" s="1"/>
  <c r="E184" i="1" s="1"/>
  <c r="B195" i="1" l="1"/>
  <c r="A196" i="1"/>
  <c r="D185" i="1"/>
  <c r="C185" i="1" s="1"/>
  <c r="E185" i="1" s="1"/>
  <c r="B196" i="1" l="1"/>
  <c r="A197" i="1"/>
  <c r="D186" i="1"/>
  <c r="C186" i="1" s="1"/>
  <c r="E186" i="1" s="1"/>
  <c r="B197" i="1" l="1"/>
  <c r="A198" i="1"/>
  <c r="D187" i="1"/>
  <c r="C187" i="1" s="1"/>
  <c r="E187" i="1" s="1"/>
  <c r="B198" i="1" l="1"/>
  <c r="A199" i="1"/>
  <c r="D188" i="1"/>
  <c r="C188" i="1" s="1"/>
  <c r="E188" i="1" s="1"/>
  <c r="B199" i="1" l="1"/>
  <c r="A200" i="1"/>
  <c r="D189" i="1"/>
  <c r="C189" i="1" s="1"/>
  <c r="E189" i="1" s="1"/>
  <c r="B200" i="1" l="1"/>
  <c r="A201" i="1"/>
  <c r="D190" i="1"/>
  <c r="C190" i="1" s="1"/>
  <c r="E190" i="1" s="1"/>
  <c r="B201" i="1" l="1"/>
  <c r="A202" i="1"/>
  <c r="D191" i="1"/>
  <c r="C191" i="1" s="1"/>
  <c r="E191" i="1" s="1"/>
  <c r="B202" i="1" l="1"/>
  <c r="A203" i="1"/>
  <c r="D192" i="1"/>
  <c r="C192" i="1" s="1"/>
  <c r="E192" i="1" s="1"/>
  <c r="B203" i="1" l="1"/>
  <c r="A204" i="1"/>
  <c r="D193" i="1"/>
  <c r="C193" i="1" s="1"/>
  <c r="E193" i="1" s="1"/>
  <c r="B204" i="1" l="1"/>
  <c r="A205" i="1"/>
  <c r="D194" i="1"/>
  <c r="C194" i="1" s="1"/>
  <c r="E194" i="1" s="1"/>
  <c r="B205" i="1" l="1"/>
  <c r="A206" i="1"/>
  <c r="D195" i="1"/>
  <c r="C195" i="1" s="1"/>
  <c r="E195" i="1" s="1"/>
  <c r="B206" i="1" l="1"/>
  <c r="A207" i="1"/>
  <c r="D196" i="1"/>
  <c r="C196" i="1" s="1"/>
  <c r="E196" i="1" s="1"/>
  <c r="B207" i="1" l="1"/>
  <c r="A208" i="1"/>
  <c r="D197" i="1"/>
  <c r="C197" i="1" s="1"/>
  <c r="E197" i="1" s="1"/>
  <c r="B208" i="1" l="1"/>
  <c r="A209" i="1"/>
  <c r="D198" i="1"/>
  <c r="C198" i="1" s="1"/>
  <c r="E198" i="1" s="1"/>
  <c r="B209" i="1" l="1"/>
  <c r="A210" i="1"/>
  <c r="D199" i="1"/>
  <c r="C199" i="1" s="1"/>
  <c r="E199" i="1" s="1"/>
  <c r="B210" i="1" l="1"/>
  <c r="A211" i="1"/>
  <c r="D200" i="1"/>
  <c r="C200" i="1" s="1"/>
  <c r="E200" i="1" s="1"/>
  <c r="B211" i="1" l="1"/>
  <c r="A212" i="1"/>
  <c r="D201" i="1"/>
  <c r="C201" i="1" s="1"/>
  <c r="E201" i="1" s="1"/>
  <c r="B212" i="1" l="1"/>
  <c r="A213" i="1"/>
  <c r="D202" i="1"/>
  <c r="C202" i="1" s="1"/>
  <c r="E202" i="1" s="1"/>
  <c r="B213" i="1" l="1"/>
  <c r="A214" i="1"/>
  <c r="D203" i="1"/>
  <c r="C203" i="1" s="1"/>
  <c r="E203" i="1" s="1"/>
  <c r="B214" i="1" l="1"/>
  <c r="A215" i="1"/>
  <c r="D204" i="1"/>
  <c r="C204" i="1" s="1"/>
  <c r="E204" i="1" s="1"/>
  <c r="B215" i="1" l="1"/>
  <c r="A216" i="1"/>
  <c r="D205" i="1"/>
  <c r="C205" i="1" s="1"/>
  <c r="E205" i="1" s="1"/>
  <c r="B216" i="1" l="1"/>
  <c r="A217" i="1"/>
  <c r="D206" i="1"/>
  <c r="C206" i="1" s="1"/>
  <c r="E206" i="1" s="1"/>
  <c r="B217" i="1" l="1"/>
  <c r="A218" i="1"/>
  <c r="D207" i="1"/>
  <c r="C207" i="1" s="1"/>
  <c r="E207" i="1" s="1"/>
  <c r="B218" i="1" l="1"/>
  <c r="A219" i="1"/>
  <c r="D208" i="1"/>
  <c r="C208" i="1" s="1"/>
  <c r="E208" i="1" s="1"/>
  <c r="B219" i="1" l="1"/>
  <c r="A220" i="1"/>
  <c r="D209" i="1"/>
  <c r="C209" i="1" s="1"/>
  <c r="E209" i="1" s="1"/>
  <c r="B220" i="1" l="1"/>
  <c r="A221" i="1"/>
  <c r="D210" i="1"/>
  <c r="C210" i="1" s="1"/>
  <c r="E210" i="1" s="1"/>
  <c r="B221" i="1" l="1"/>
  <c r="A222" i="1"/>
  <c r="D211" i="1"/>
  <c r="C211" i="1" s="1"/>
  <c r="E211" i="1" s="1"/>
  <c r="B222" i="1" l="1"/>
  <c r="A223" i="1"/>
  <c r="D212" i="1"/>
  <c r="C212" i="1" s="1"/>
  <c r="E212" i="1" s="1"/>
  <c r="B223" i="1" l="1"/>
  <c r="A224" i="1"/>
  <c r="D213" i="1"/>
  <c r="C213" i="1" s="1"/>
  <c r="E213" i="1" s="1"/>
  <c r="B224" i="1" l="1"/>
  <c r="A225" i="1"/>
  <c r="D214" i="1"/>
  <c r="C214" i="1" s="1"/>
  <c r="E214" i="1" s="1"/>
  <c r="B225" i="1" l="1"/>
  <c r="A226" i="1"/>
  <c r="D215" i="1"/>
  <c r="C215" i="1" s="1"/>
  <c r="E215" i="1" s="1"/>
  <c r="B226" i="1" l="1"/>
  <c r="A227" i="1"/>
  <c r="D216" i="1"/>
  <c r="C216" i="1" s="1"/>
  <c r="E216" i="1" s="1"/>
  <c r="B227" i="1" l="1"/>
  <c r="A228" i="1"/>
  <c r="D217" i="1"/>
  <c r="C217" i="1" s="1"/>
  <c r="E217" i="1" s="1"/>
  <c r="B228" i="1" l="1"/>
  <c r="A229" i="1"/>
  <c r="D218" i="1"/>
  <c r="C218" i="1" s="1"/>
  <c r="E218" i="1" s="1"/>
  <c r="B229" i="1" l="1"/>
  <c r="A230" i="1"/>
  <c r="D219" i="1"/>
  <c r="C219" i="1" s="1"/>
  <c r="E219" i="1" s="1"/>
  <c r="B230" i="1" l="1"/>
  <c r="A231" i="1"/>
  <c r="D220" i="1"/>
  <c r="C220" i="1" s="1"/>
  <c r="E220" i="1" s="1"/>
  <c r="B231" i="1" l="1"/>
  <c r="A232" i="1"/>
  <c r="D221" i="1"/>
  <c r="C221" i="1" s="1"/>
  <c r="E221" i="1" s="1"/>
  <c r="B232" i="1" l="1"/>
  <c r="A233" i="1"/>
  <c r="D222" i="1"/>
  <c r="C222" i="1" s="1"/>
  <c r="E222" i="1" s="1"/>
  <c r="B233" i="1" l="1"/>
  <c r="A234" i="1"/>
  <c r="D223" i="1"/>
  <c r="C223" i="1" s="1"/>
  <c r="E223" i="1" s="1"/>
  <c r="B234" i="1" l="1"/>
  <c r="A235" i="1"/>
  <c r="D224" i="1"/>
  <c r="C224" i="1" s="1"/>
  <c r="E224" i="1" s="1"/>
  <c r="B235" i="1" l="1"/>
  <c r="A236" i="1"/>
  <c r="D225" i="1"/>
  <c r="C225" i="1" s="1"/>
  <c r="E225" i="1" s="1"/>
  <c r="B236" i="1" l="1"/>
  <c r="A237" i="1"/>
  <c r="D226" i="1"/>
  <c r="C226" i="1" s="1"/>
  <c r="E226" i="1" s="1"/>
  <c r="B237" i="1" l="1"/>
  <c r="A238" i="1"/>
  <c r="D227" i="1"/>
  <c r="C227" i="1" s="1"/>
  <c r="E227" i="1" s="1"/>
  <c r="B238" i="1" l="1"/>
  <c r="A239" i="1"/>
  <c r="D228" i="1"/>
  <c r="C228" i="1" s="1"/>
  <c r="E228" i="1" s="1"/>
  <c r="B239" i="1" l="1"/>
  <c r="A240" i="1"/>
  <c r="D229" i="1"/>
  <c r="C229" i="1" s="1"/>
  <c r="E229" i="1" s="1"/>
  <c r="B240" i="1" l="1"/>
  <c r="A241" i="1"/>
  <c r="D230" i="1"/>
  <c r="C230" i="1" s="1"/>
  <c r="E230" i="1" s="1"/>
  <c r="B241" i="1" l="1"/>
  <c r="A242" i="1"/>
  <c r="D231" i="1"/>
  <c r="C231" i="1" s="1"/>
  <c r="E231" i="1" s="1"/>
  <c r="B242" i="1" l="1"/>
  <c r="A243" i="1"/>
  <c r="B243" i="1" s="1"/>
  <c r="D232" i="1"/>
  <c r="C232" i="1" s="1"/>
  <c r="E232" i="1" s="1"/>
  <c r="D233" i="1" l="1"/>
  <c r="C233" i="1" s="1"/>
  <c r="E233" i="1" s="1"/>
  <c r="D234" i="1" l="1"/>
  <c r="C234" i="1" s="1"/>
  <c r="E234" i="1" s="1"/>
  <c r="D235" i="1" l="1"/>
  <c r="C235" i="1" s="1"/>
  <c r="E235" i="1" s="1"/>
  <c r="D236" i="1" l="1"/>
  <c r="C236" i="1" s="1"/>
  <c r="E236" i="1" s="1"/>
  <c r="D237" i="1" l="1"/>
  <c r="C237" i="1" s="1"/>
  <c r="E237" i="1" s="1"/>
  <c r="D238" i="1" l="1"/>
  <c r="C238" i="1" s="1"/>
  <c r="E238" i="1" s="1"/>
  <c r="D239" i="1" l="1"/>
  <c r="C239" i="1" s="1"/>
  <c r="E239" i="1" s="1"/>
  <c r="D240" i="1" l="1"/>
  <c r="C240" i="1" s="1"/>
  <c r="E240" i="1" s="1"/>
  <c r="D241" i="1" l="1"/>
  <c r="C241" i="1" s="1"/>
  <c r="E241" i="1" s="1"/>
  <c r="D242" i="1" l="1"/>
  <c r="C242" i="1" s="1"/>
  <c r="E242" i="1" s="1"/>
  <c r="D243" i="1" l="1"/>
  <c r="C243" i="1" s="1"/>
  <c r="E243" i="1"/>
</calcChain>
</file>

<file path=xl/sharedStrings.xml><?xml version="1.0" encoding="utf-8"?>
<sst xmlns="http://schemas.openxmlformats.org/spreadsheetml/2006/main" count="17" uniqueCount="15">
  <si>
    <t>prestação</t>
  </si>
  <si>
    <t>amortização</t>
  </si>
  <si>
    <t>juros</t>
  </si>
  <si>
    <t>saldo devedor</t>
  </si>
  <si>
    <t>Valor Financiado</t>
  </si>
  <si>
    <t>Taxa</t>
  </si>
  <si>
    <t>Número de meses</t>
  </si>
  <si>
    <t>mês</t>
  </si>
  <si>
    <t>-</t>
  </si>
  <si>
    <t>LINK PARA VÍDEO</t>
  </si>
  <si>
    <t>VEJA TAMBÉM ESTA LISTA DE ESTUDOS DE CASO DE ANÁLISE DE INVESTIMENTOS</t>
  </si>
  <si>
    <t>http://flaviomoita.com.br/1a-lista-de-estudo-de-caso/</t>
  </si>
  <si>
    <t xml:space="preserve">Material criado por prof. Flávio Moita e disponibilizado para seus alunos </t>
  </si>
  <si>
    <t>Flávio Moita</t>
  </si>
  <si>
    <t xml:space="preserve">http://flaviomoita.com.br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</si>
</sst>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11"/>
      <color theme="1"/>
      <name val="Comic Sans MS"/>
      <family val="4"/>
    </font>
    <font>
      <u/>
      <sz val="11"/>
      <color theme="10"/>
      <name val="Comic Sans MS"/>
      <family val="4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44" fontId="2" fillId="0" borderId="1" xfId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8" fontId="2" fillId="0" borderId="1" xfId="0" applyNumberFormat="1" applyFont="1" applyBorder="1"/>
    <xf numFmtId="44" fontId="2" fillId="0" borderId="1" xfId="0" applyNumberFormat="1" applyFont="1" applyBorder="1"/>
    <xf numFmtId="0" fontId="5" fillId="2" borderId="0" xfId="0" applyFont="1" applyFill="1" applyAlignment="1">
      <alignment horizontal="center" wrapText="1"/>
    </xf>
    <xf numFmtId="0" fontId="6" fillId="2" borderId="0" xfId="2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0" xfId="2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2" applyFont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laviomoita.com.br/" TargetMode="External"/><Relationship Id="rId2" Type="http://schemas.openxmlformats.org/officeDocument/2006/relationships/hyperlink" Target="http://flaviomoita.com.br/1a-lista-de-estudo-de-caso/" TargetMode="External"/><Relationship Id="rId1" Type="http://schemas.openxmlformats.org/officeDocument/2006/relationships/hyperlink" Target="https://youtu.be/V0h24Kg-If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3"/>
  <sheetViews>
    <sheetView tabSelected="1" workbookViewId="0">
      <selection activeCell="A2" sqref="A2"/>
    </sheetView>
  </sheetViews>
  <sheetFormatPr defaultRowHeight="15" x14ac:dyDescent="0.2"/>
  <cols>
    <col min="1" max="1" width="20.5703125" style="2" customWidth="1"/>
    <col min="2" max="2" width="13.7109375" style="2" bestFit="1" customWidth="1"/>
    <col min="3" max="3" width="18.42578125" style="2" bestFit="1" customWidth="1"/>
    <col min="4" max="4" width="13.140625" style="2" bestFit="1" customWidth="1"/>
    <col min="5" max="5" width="15.5703125" style="2" bestFit="1" customWidth="1"/>
    <col min="6" max="16384" width="9.140625" style="2"/>
  </cols>
  <sheetData>
    <row r="1" spans="1:15" s="14" customFormat="1" ht="21" x14ac:dyDescent="0.35">
      <c r="A1" s="13" t="s">
        <v>12</v>
      </c>
    </row>
    <row r="2" spans="1:15" s="14" customFormat="1" ht="21" x14ac:dyDescent="0.35">
      <c r="A2" s="13" t="s">
        <v>13</v>
      </c>
      <c r="B2" s="15" t="s">
        <v>14</v>
      </c>
    </row>
    <row r="3" spans="1:15" s="14" customFormat="1" ht="21" x14ac:dyDescent="0.35"/>
    <row r="4" spans="1:15" x14ac:dyDescent="0.2">
      <c r="A4" s="11" t="s">
        <v>4</v>
      </c>
      <c r="B4" s="11"/>
      <c r="C4" s="1">
        <v>8000</v>
      </c>
    </row>
    <row r="5" spans="1:15" x14ac:dyDescent="0.2">
      <c r="A5" s="11" t="s">
        <v>5</v>
      </c>
      <c r="B5" s="11"/>
      <c r="C5" s="3">
        <v>0.05</v>
      </c>
    </row>
    <row r="6" spans="1:15" x14ac:dyDescent="0.2">
      <c r="A6" s="11" t="s">
        <v>6</v>
      </c>
      <c r="B6" s="11"/>
      <c r="C6" s="3">
        <v>10</v>
      </c>
    </row>
    <row r="8" spans="1:15" x14ac:dyDescent="0.2">
      <c r="I8" s="12" t="s">
        <v>9</v>
      </c>
      <c r="J8" s="12"/>
      <c r="K8" s="12"/>
      <c r="L8" s="12"/>
    </row>
    <row r="9" spans="1:15" x14ac:dyDescent="0.2">
      <c r="A9" s="4" t="s">
        <v>7</v>
      </c>
      <c r="B9" s="4" t="s">
        <v>0</v>
      </c>
      <c r="C9" s="4" t="s">
        <v>1</v>
      </c>
      <c r="D9" s="4" t="s">
        <v>2</v>
      </c>
      <c r="E9" s="4" t="s">
        <v>3</v>
      </c>
      <c r="I9" s="12"/>
      <c r="J9" s="12"/>
      <c r="K9" s="12"/>
      <c r="L9" s="12"/>
    </row>
    <row r="10" spans="1:15" x14ac:dyDescent="0.2">
      <c r="A10" s="5">
        <v>0</v>
      </c>
      <c r="B10" s="5" t="s">
        <v>8</v>
      </c>
      <c r="C10" s="5" t="s">
        <v>8</v>
      </c>
      <c r="D10" s="5" t="s">
        <v>8</v>
      </c>
      <c r="E10" s="6">
        <v>8000</v>
      </c>
      <c r="I10" s="12"/>
      <c r="J10" s="12"/>
      <c r="K10" s="12"/>
      <c r="L10" s="12"/>
    </row>
    <row r="11" spans="1:15" x14ac:dyDescent="0.2">
      <c r="A11" s="5">
        <v>1</v>
      </c>
      <c r="B11" s="7">
        <f>IF($C$6&gt;=A11,PMT($C$5,$C$6,-$C$4,,),0)</f>
        <v>1036.0365997236534</v>
      </c>
      <c r="C11" s="7">
        <f>B11-D11</f>
        <v>636.03659972365335</v>
      </c>
      <c r="D11" s="8">
        <f>E10*0.05</f>
        <v>400</v>
      </c>
      <c r="E11" s="6">
        <f>E10-C11</f>
        <v>7363.9634002763469</v>
      </c>
    </row>
    <row r="12" spans="1:15" x14ac:dyDescent="0.2">
      <c r="A12" s="5">
        <v>2</v>
      </c>
      <c r="B12" s="7">
        <f t="shared" ref="B12:B75" si="0">IF($C$6&gt;=A12,PMT($C$5,$C$6,-$C$4,,),0)</f>
        <v>1036.0365997236534</v>
      </c>
      <c r="C12" s="7">
        <f t="shared" ref="C12:C20" si="1">B12-D12</f>
        <v>667.83842970983596</v>
      </c>
      <c r="D12" s="8">
        <f t="shared" ref="D12:D20" si="2">E11*0.05</f>
        <v>368.19817001381739</v>
      </c>
      <c r="E12" s="6">
        <f t="shared" ref="E12:E20" si="3">E11-C12</f>
        <v>6696.1249705665105</v>
      </c>
    </row>
    <row r="13" spans="1:15" x14ac:dyDescent="0.2">
      <c r="A13" s="5">
        <v>3</v>
      </c>
      <c r="B13" s="7">
        <f t="shared" si="0"/>
        <v>1036.0365997236534</v>
      </c>
      <c r="C13" s="7">
        <f t="shared" si="1"/>
        <v>701.23035119532778</v>
      </c>
      <c r="D13" s="8">
        <f t="shared" si="2"/>
        <v>334.80624852832557</v>
      </c>
      <c r="E13" s="6">
        <f t="shared" si="3"/>
        <v>5994.8946193711827</v>
      </c>
    </row>
    <row r="14" spans="1:15" ht="33" customHeight="1" x14ac:dyDescent="0.3">
      <c r="A14" s="5">
        <v>4</v>
      </c>
      <c r="B14" s="7">
        <f t="shared" si="0"/>
        <v>1036.0365997236534</v>
      </c>
      <c r="C14" s="7">
        <f t="shared" si="1"/>
        <v>736.29186875509413</v>
      </c>
      <c r="D14" s="8">
        <f t="shared" si="2"/>
        <v>299.74473096855917</v>
      </c>
      <c r="E14" s="6">
        <f t="shared" si="3"/>
        <v>5258.6027506160881</v>
      </c>
      <c r="J14" s="9" t="s">
        <v>10</v>
      </c>
      <c r="K14" s="9"/>
      <c r="L14" s="9"/>
      <c r="M14" s="9"/>
      <c r="N14" s="9"/>
      <c r="O14" s="9"/>
    </row>
    <row r="15" spans="1:15" ht="26.25" customHeight="1" x14ac:dyDescent="0.3">
      <c r="A15" s="5">
        <v>5</v>
      </c>
      <c r="B15" s="7">
        <f t="shared" si="0"/>
        <v>1036.0365997236534</v>
      </c>
      <c r="C15" s="7">
        <f t="shared" si="1"/>
        <v>773.10646219284899</v>
      </c>
      <c r="D15" s="8">
        <f t="shared" si="2"/>
        <v>262.93013753080442</v>
      </c>
      <c r="E15" s="6">
        <f t="shared" si="3"/>
        <v>4485.4962884232391</v>
      </c>
      <c r="J15" s="10" t="s">
        <v>11</v>
      </c>
      <c r="K15" s="10"/>
      <c r="L15" s="10"/>
      <c r="M15" s="10"/>
      <c r="N15" s="10"/>
      <c r="O15" s="10"/>
    </row>
    <row r="16" spans="1:15" x14ac:dyDescent="0.2">
      <c r="A16" s="5">
        <v>6</v>
      </c>
      <c r="B16" s="7">
        <f t="shared" si="0"/>
        <v>1036.0365997236534</v>
      </c>
      <c r="C16" s="7">
        <f t="shared" si="1"/>
        <v>811.76178530249138</v>
      </c>
      <c r="D16" s="8">
        <f t="shared" si="2"/>
        <v>224.27481442116198</v>
      </c>
      <c r="E16" s="6">
        <f t="shared" si="3"/>
        <v>3673.7345031207478</v>
      </c>
    </row>
    <row r="17" spans="1:5" x14ac:dyDescent="0.2">
      <c r="A17" s="5">
        <v>7</v>
      </c>
      <c r="B17" s="7">
        <f t="shared" si="0"/>
        <v>1036.0365997236534</v>
      </c>
      <c r="C17" s="7">
        <f t="shared" si="1"/>
        <v>852.34987456761598</v>
      </c>
      <c r="D17" s="8">
        <f t="shared" si="2"/>
        <v>183.6867251560374</v>
      </c>
      <c r="E17" s="6">
        <f t="shared" si="3"/>
        <v>2821.3846285531317</v>
      </c>
    </row>
    <row r="18" spans="1:5" x14ac:dyDescent="0.2">
      <c r="A18" s="5">
        <v>8</v>
      </c>
      <c r="B18" s="7">
        <f t="shared" si="0"/>
        <v>1036.0365997236534</v>
      </c>
      <c r="C18" s="7">
        <f t="shared" si="1"/>
        <v>894.96736829599672</v>
      </c>
      <c r="D18" s="8">
        <f t="shared" si="2"/>
        <v>141.0692314276566</v>
      </c>
      <c r="E18" s="6">
        <f t="shared" si="3"/>
        <v>1926.417260257135</v>
      </c>
    </row>
    <row r="19" spans="1:5" x14ac:dyDescent="0.2">
      <c r="A19" s="5">
        <v>9</v>
      </c>
      <c r="B19" s="7">
        <f t="shared" si="0"/>
        <v>1036.0365997236534</v>
      </c>
      <c r="C19" s="7">
        <f t="shared" si="1"/>
        <v>939.71573671079659</v>
      </c>
      <c r="D19" s="8">
        <f t="shared" si="2"/>
        <v>96.320863012856762</v>
      </c>
      <c r="E19" s="6">
        <f t="shared" si="3"/>
        <v>986.70152354633842</v>
      </c>
    </row>
    <row r="20" spans="1:5" x14ac:dyDescent="0.2">
      <c r="A20" s="5">
        <v>10</v>
      </c>
      <c r="B20" s="7">
        <f t="shared" si="0"/>
        <v>1036.0365997236534</v>
      </c>
      <c r="C20" s="7">
        <f t="shared" si="1"/>
        <v>986.70152354633638</v>
      </c>
      <c r="D20" s="8">
        <f t="shared" si="2"/>
        <v>49.335076177316921</v>
      </c>
      <c r="E20" s="6">
        <f t="shared" si="3"/>
        <v>2.0463630789890885E-12</v>
      </c>
    </row>
    <row r="21" spans="1:5" x14ac:dyDescent="0.2">
      <c r="A21" s="5">
        <f>A20+1</f>
        <v>11</v>
      </c>
      <c r="B21" s="7">
        <f t="shared" si="0"/>
        <v>0</v>
      </c>
      <c r="C21" s="7">
        <f t="shared" ref="C21" si="4">B21-D21</f>
        <v>-1.0231815394945443E-13</v>
      </c>
      <c r="D21" s="8">
        <f t="shared" ref="D21" si="5">E20*0.05</f>
        <v>1.0231815394945443E-13</v>
      </c>
      <c r="E21" s="6">
        <f t="shared" ref="E21" si="6">E20-C21</f>
        <v>2.1486812329385428E-12</v>
      </c>
    </row>
    <row r="22" spans="1:5" x14ac:dyDescent="0.2">
      <c r="A22" s="5">
        <f t="shared" ref="A22:A85" si="7">A21+1</f>
        <v>12</v>
      </c>
      <c r="B22" s="7">
        <f t="shared" si="0"/>
        <v>0</v>
      </c>
      <c r="C22" s="7">
        <f t="shared" ref="C22:C85" si="8">B22-D22</f>
        <v>-1.0743406164692714E-13</v>
      </c>
      <c r="D22" s="8">
        <f t="shared" ref="D22:D85" si="9">E21*0.05</f>
        <v>1.0743406164692714E-13</v>
      </c>
      <c r="E22" s="6">
        <f t="shared" ref="E22:E85" si="10">E21-C22</f>
        <v>2.25611529458547E-12</v>
      </c>
    </row>
    <row r="23" spans="1:5" x14ac:dyDescent="0.2">
      <c r="A23" s="5">
        <f t="shared" si="7"/>
        <v>13</v>
      </c>
      <c r="B23" s="7">
        <f t="shared" si="0"/>
        <v>0</v>
      </c>
      <c r="C23" s="7">
        <f t="shared" si="8"/>
        <v>-1.128057647292735E-13</v>
      </c>
      <c r="D23" s="8">
        <f t="shared" si="9"/>
        <v>1.128057647292735E-13</v>
      </c>
      <c r="E23" s="6">
        <f t="shared" si="10"/>
        <v>2.3689210593147433E-12</v>
      </c>
    </row>
    <row r="24" spans="1:5" x14ac:dyDescent="0.2">
      <c r="A24" s="5">
        <f t="shared" si="7"/>
        <v>14</v>
      </c>
      <c r="B24" s="7">
        <f t="shared" si="0"/>
        <v>0</v>
      </c>
      <c r="C24" s="7">
        <f t="shared" si="8"/>
        <v>-1.1844605296573717E-13</v>
      </c>
      <c r="D24" s="8">
        <f t="shared" si="9"/>
        <v>1.1844605296573717E-13</v>
      </c>
      <c r="E24" s="6">
        <f t="shared" si="10"/>
        <v>2.4873671122804806E-12</v>
      </c>
    </row>
    <row r="25" spans="1:5" x14ac:dyDescent="0.2">
      <c r="A25" s="5">
        <f t="shared" si="7"/>
        <v>15</v>
      </c>
      <c r="B25" s="7">
        <f t="shared" si="0"/>
        <v>0</v>
      </c>
      <c r="C25" s="7">
        <f t="shared" si="8"/>
        <v>-1.2436835561402404E-13</v>
      </c>
      <c r="D25" s="8">
        <f t="shared" si="9"/>
        <v>1.2436835561402404E-13</v>
      </c>
      <c r="E25" s="6">
        <f t="shared" si="10"/>
        <v>2.6117354678945046E-12</v>
      </c>
    </row>
    <row r="26" spans="1:5" x14ac:dyDescent="0.2">
      <c r="A26" s="5">
        <f t="shared" si="7"/>
        <v>16</v>
      </c>
      <c r="B26" s="7">
        <f t="shared" si="0"/>
        <v>0</v>
      </c>
      <c r="C26" s="7">
        <f t="shared" si="8"/>
        <v>-1.3058677339472524E-13</v>
      </c>
      <c r="D26" s="8">
        <f t="shared" si="9"/>
        <v>1.3058677339472524E-13</v>
      </c>
      <c r="E26" s="6">
        <f t="shared" si="10"/>
        <v>2.7423222412892296E-12</v>
      </c>
    </row>
    <row r="27" spans="1:5" x14ac:dyDescent="0.2">
      <c r="A27" s="5">
        <f t="shared" si="7"/>
        <v>17</v>
      </c>
      <c r="B27" s="7">
        <f t="shared" si="0"/>
        <v>0</v>
      </c>
      <c r="C27" s="7">
        <f t="shared" si="8"/>
        <v>-1.3711611206446149E-13</v>
      </c>
      <c r="D27" s="8">
        <f t="shared" si="9"/>
        <v>1.3711611206446149E-13</v>
      </c>
      <c r="E27" s="6">
        <f t="shared" si="10"/>
        <v>2.8794383533536911E-12</v>
      </c>
    </row>
    <row r="28" spans="1:5" x14ac:dyDescent="0.2">
      <c r="A28" s="5">
        <f t="shared" si="7"/>
        <v>18</v>
      </c>
      <c r="B28" s="7">
        <f t="shared" si="0"/>
        <v>0</v>
      </c>
      <c r="C28" s="7">
        <f t="shared" si="8"/>
        <v>-1.4397191766768457E-13</v>
      </c>
      <c r="D28" s="8">
        <f t="shared" si="9"/>
        <v>1.4397191766768457E-13</v>
      </c>
      <c r="E28" s="6">
        <f t="shared" si="10"/>
        <v>3.0234102710213757E-12</v>
      </c>
    </row>
    <row r="29" spans="1:5" x14ac:dyDescent="0.2">
      <c r="A29" s="5">
        <f t="shared" si="7"/>
        <v>19</v>
      </c>
      <c r="B29" s="7">
        <f t="shared" si="0"/>
        <v>0</v>
      </c>
      <c r="C29" s="7">
        <f t="shared" si="8"/>
        <v>-1.511705135510688E-13</v>
      </c>
      <c r="D29" s="8">
        <f t="shared" si="9"/>
        <v>1.511705135510688E-13</v>
      </c>
      <c r="E29" s="6">
        <f t="shared" si="10"/>
        <v>3.1745807845724443E-12</v>
      </c>
    </row>
    <row r="30" spans="1:5" x14ac:dyDescent="0.2">
      <c r="A30" s="5">
        <f t="shared" si="7"/>
        <v>20</v>
      </c>
      <c r="B30" s="7">
        <f t="shared" si="0"/>
        <v>0</v>
      </c>
      <c r="C30" s="7">
        <f t="shared" si="8"/>
        <v>-1.5872903922862221E-13</v>
      </c>
      <c r="D30" s="8">
        <f t="shared" si="9"/>
        <v>1.5872903922862221E-13</v>
      </c>
      <c r="E30" s="6">
        <f t="shared" si="10"/>
        <v>3.3333098238010663E-12</v>
      </c>
    </row>
    <row r="31" spans="1:5" x14ac:dyDescent="0.2">
      <c r="A31" s="5">
        <f t="shared" si="7"/>
        <v>21</v>
      </c>
      <c r="B31" s="7">
        <f t="shared" si="0"/>
        <v>0</v>
      </c>
      <c r="C31" s="7">
        <f t="shared" si="8"/>
        <v>-1.6666549119005332E-13</v>
      </c>
      <c r="D31" s="8">
        <f t="shared" si="9"/>
        <v>1.6666549119005332E-13</v>
      </c>
      <c r="E31" s="6">
        <f t="shared" si="10"/>
        <v>3.4999753149911198E-12</v>
      </c>
    </row>
    <row r="32" spans="1:5" x14ac:dyDescent="0.2">
      <c r="A32" s="5">
        <f t="shared" si="7"/>
        <v>22</v>
      </c>
      <c r="B32" s="7">
        <f t="shared" si="0"/>
        <v>0</v>
      </c>
      <c r="C32" s="7">
        <f t="shared" si="8"/>
        <v>-1.7499876574955599E-13</v>
      </c>
      <c r="D32" s="8">
        <f t="shared" si="9"/>
        <v>1.7499876574955599E-13</v>
      </c>
      <c r="E32" s="6">
        <f t="shared" si="10"/>
        <v>3.6749740807406754E-12</v>
      </c>
    </row>
    <row r="33" spans="1:5" x14ac:dyDescent="0.2">
      <c r="A33" s="5">
        <f t="shared" si="7"/>
        <v>23</v>
      </c>
      <c r="B33" s="7">
        <f t="shared" si="0"/>
        <v>0</v>
      </c>
      <c r="C33" s="7">
        <f t="shared" si="8"/>
        <v>-1.8374870403703378E-13</v>
      </c>
      <c r="D33" s="8">
        <f t="shared" si="9"/>
        <v>1.8374870403703378E-13</v>
      </c>
      <c r="E33" s="6">
        <f t="shared" si="10"/>
        <v>3.858722784777709E-12</v>
      </c>
    </row>
    <row r="34" spans="1:5" x14ac:dyDescent="0.2">
      <c r="A34" s="5">
        <f t="shared" si="7"/>
        <v>24</v>
      </c>
      <c r="B34" s="7">
        <f t="shared" si="0"/>
        <v>0</v>
      </c>
      <c r="C34" s="7">
        <f t="shared" si="8"/>
        <v>-1.9293613923888546E-13</v>
      </c>
      <c r="D34" s="8">
        <f t="shared" si="9"/>
        <v>1.9293613923888546E-13</v>
      </c>
      <c r="E34" s="6">
        <f t="shared" si="10"/>
        <v>4.051658924016594E-12</v>
      </c>
    </row>
    <row r="35" spans="1:5" x14ac:dyDescent="0.2">
      <c r="A35" s="5">
        <f t="shared" si="7"/>
        <v>25</v>
      </c>
      <c r="B35" s="7">
        <f t="shared" si="0"/>
        <v>0</v>
      </c>
      <c r="C35" s="7">
        <f t="shared" si="8"/>
        <v>-2.0258294620082972E-13</v>
      </c>
      <c r="D35" s="8">
        <f t="shared" si="9"/>
        <v>2.0258294620082972E-13</v>
      </c>
      <c r="E35" s="6">
        <f t="shared" si="10"/>
        <v>4.2542418702174236E-12</v>
      </c>
    </row>
    <row r="36" spans="1:5" x14ac:dyDescent="0.2">
      <c r="A36" s="5">
        <f t="shared" si="7"/>
        <v>26</v>
      </c>
      <c r="B36" s="7">
        <f t="shared" si="0"/>
        <v>0</v>
      </c>
      <c r="C36" s="7">
        <f t="shared" si="8"/>
        <v>-2.127120935108712E-13</v>
      </c>
      <c r="D36" s="8">
        <f t="shared" si="9"/>
        <v>2.127120935108712E-13</v>
      </c>
      <c r="E36" s="6">
        <f t="shared" si="10"/>
        <v>4.4669539637282945E-12</v>
      </c>
    </row>
    <row r="37" spans="1:5" x14ac:dyDescent="0.2">
      <c r="A37" s="5">
        <f t="shared" si="7"/>
        <v>27</v>
      </c>
      <c r="B37" s="7">
        <f t="shared" si="0"/>
        <v>0</v>
      </c>
      <c r="C37" s="7">
        <f t="shared" si="8"/>
        <v>-2.2334769818641472E-13</v>
      </c>
      <c r="D37" s="8">
        <f t="shared" si="9"/>
        <v>2.2334769818641472E-13</v>
      </c>
      <c r="E37" s="6">
        <f t="shared" si="10"/>
        <v>4.6903016619147096E-12</v>
      </c>
    </row>
    <row r="38" spans="1:5" x14ac:dyDescent="0.2">
      <c r="A38" s="5">
        <f t="shared" si="7"/>
        <v>28</v>
      </c>
      <c r="B38" s="7">
        <f t="shared" si="0"/>
        <v>0</v>
      </c>
      <c r="C38" s="7">
        <f t="shared" si="8"/>
        <v>-2.3451508309573548E-13</v>
      </c>
      <c r="D38" s="8">
        <f t="shared" si="9"/>
        <v>2.3451508309573548E-13</v>
      </c>
      <c r="E38" s="6">
        <f t="shared" si="10"/>
        <v>4.9248167450104451E-12</v>
      </c>
    </row>
    <row r="39" spans="1:5" x14ac:dyDescent="0.2">
      <c r="A39" s="5">
        <f t="shared" si="7"/>
        <v>29</v>
      </c>
      <c r="B39" s="7">
        <f t="shared" si="0"/>
        <v>0</v>
      </c>
      <c r="C39" s="7">
        <f t="shared" si="8"/>
        <v>-2.4624083725052224E-13</v>
      </c>
      <c r="D39" s="8">
        <f t="shared" si="9"/>
        <v>2.4624083725052224E-13</v>
      </c>
      <c r="E39" s="6">
        <f t="shared" si="10"/>
        <v>5.171057582260967E-12</v>
      </c>
    </row>
    <row r="40" spans="1:5" x14ac:dyDescent="0.2">
      <c r="A40" s="5">
        <f t="shared" si="7"/>
        <v>30</v>
      </c>
      <c r="B40" s="7">
        <f t="shared" si="0"/>
        <v>0</v>
      </c>
      <c r="C40" s="7">
        <f t="shared" si="8"/>
        <v>-2.5855287911304835E-13</v>
      </c>
      <c r="D40" s="8">
        <f t="shared" si="9"/>
        <v>2.5855287911304835E-13</v>
      </c>
      <c r="E40" s="6">
        <f t="shared" si="10"/>
        <v>5.4296104613740151E-12</v>
      </c>
    </row>
    <row r="41" spans="1:5" x14ac:dyDescent="0.2">
      <c r="A41" s="5">
        <f t="shared" si="7"/>
        <v>31</v>
      </c>
      <c r="B41" s="7">
        <f t="shared" si="0"/>
        <v>0</v>
      </c>
      <c r="C41" s="7">
        <f t="shared" si="8"/>
        <v>-2.7148052306870076E-13</v>
      </c>
      <c r="D41" s="8">
        <f t="shared" si="9"/>
        <v>2.7148052306870076E-13</v>
      </c>
      <c r="E41" s="6">
        <f t="shared" si="10"/>
        <v>5.7010909844427159E-12</v>
      </c>
    </row>
    <row r="42" spans="1:5" x14ac:dyDescent="0.2">
      <c r="A42" s="5">
        <f t="shared" si="7"/>
        <v>32</v>
      </c>
      <c r="B42" s="7">
        <f t="shared" si="0"/>
        <v>0</v>
      </c>
      <c r="C42" s="7">
        <f t="shared" si="8"/>
        <v>-2.8505454922213582E-13</v>
      </c>
      <c r="D42" s="8">
        <f t="shared" si="9"/>
        <v>2.8505454922213582E-13</v>
      </c>
      <c r="E42" s="6">
        <f t="shared" si="10"/>
        <v>5.9861455336648516E-12</v>
      </c>
    </row>
    <row r="43" spans="1:5" x14ac:dyDescent="0.2">
      <c r="A43" s="5">
        <f t="shared" si="7"/>
        <v>33</v>
      </c>
      <c r="B43" s="7">
        <f t="shared" si="0"/>
        <v>0</v>
      </c>
      <c r="C43" s="7">
        <f t="shared" si="8"/>
        <v>-2.9930727668324258E-13</v>
      </c>
      <c r="D43" s="8">
        <f t="shared" si="9"/>
        <v>2.9930727668324258E-13</v>
      </c>
      <c r="E43" s="6">
        <f t="shared" si="10"/>
        <v>6.2854528103480945E-12</v>
      </c>
    </row>
    <row r="44" spans="1:5" x14ac:dyDescent="0.2">
      <c r="A44" s="5">
        <f t="shared" si="7"/>
        <v>34</v>
      </c>
      <c r="B44" s="7">
        <f t="shared" si="0"/>
        <v>0</v>
      </c>
      <c r="C44" s="7">
        <f t="shared" si="8"/>
        <v>-3.1427264051740477E-13</v>
      </c>
      <c r="D44" s="8">
        <f t="shared" si="9"/>
        <v>3.1427264051740477E-13</v>
      </c>
      <c r="E44" s="6">
        <f t="shared" si="10"/>
        <v>6.5997254508654991E-12</v>
      </c>
    </row>
    <row r="45" spans="1:5" x14ac:dyDescent="0.2">
      <c r="A45" s="5">
        <f t="shared" si="7"/>
        <v>35</v>
      </c>
      <c r="B45" s="7">
        <f t="shared" si="0"/>
        <v>0</v>
      </c>
      <c r="C45" s="7">
        <f t="shared" si="8"/>
        <v>-3.2998627254327495E-13</v>
      </c>
      <c r="D45" s="8">
        <f t="shared" si="9"/>
        <v>3.2998627254327495E-13</v>
      </c>
      <c r="E45" s="6">
        <f t="shared" si="10"/>
        <v>6.9297117234087741E-12</v>
      </c>
    </row>
    <row r="46" spans="1:5" x14ac:dyDescent="0.2">
      <c r="A46" s="5">
        <f t="shared" si="7"/>
        <v>36</v>
      </c>
      <c r="B46" s="7">
        <f t="shared" si="0"/>
        <v>0</v>
      </c>
      <c r="C46" s="7">
        <f t="shared" si="8"/>
        <v>-3.4648558617043873E-13</v>
      </c>
      <c r="D46" s="8">
        <f t="shared" si="9"/>
        <v>3.4648558617043873E-13</v>
      </c>
      <c r="E46" s="6">
        <f t="shared" si="10"/>
        <v>7.276197309579212E-12</v>
      </c>
    </row>
    <row r="47" spans="1:5" x14ac:dyDescent="0.2">
      <c r="A47" s="5">
        <f t="shared" si="7"/>
        <v>37</v>
      </c>
      <c r="B47" s="7">
        <f t="shared" si="0"/>
        <v>0</v>
      </c>
      <c r="C47" s="7">
        <f t="shared" si="8"/>
        <v>-3.6380986547896063E-13</v>
      </c>
      <c r="D47" s="8">
        <f t="shared" si="9"/>
        <v>3.6380986547896063E-13</v>
      </c>
      <c r="E47" s="6">
        <f t="shared" si="10"/>
        <v>7.6400071750581731E-12</v>
      </c>
    </row>
    <row r="48" spans="1:5" x14ac:dyDescent="0.2">
      <c r="A48" s="5">
        <f t="shared" si="7"/>
        <v>38</v>
      </c>
      <c r="B48" s="7">
        <f t="shared" si="0"/>
        <v>0</v>
      </c>
      <c r="C48" s="7">
        <f t="shared" si="8"/>
        <v>-3.8200035875290868E-13</v>
      </c>
      <c r="D48" s="8">
        <f t="shared" si="9"/>
        <v>3.8200035875290868E-13</v>
      </c>
      <c r="E48" s="6">
        <f t="shared" si="10"/>
        <v>8.0220075338110825E-12</v>
      </c>
    </row>
    <row r="49" spans="1:5" x14ac:dyDescent="0.2">
      <c r="A49" s="5">
        <f t="shared" si="7"/>
        <v>39</v>
      </c>
      <c r="B49" s="7">
        <f t="shared" si="0"/>
        <v>0</v>
      </c>
      <c r="C49" s="7">
        <f t="shared" si="8"/>
        <v>-4.0110037669055416E-13</v>
      </c>
      <c r="D49" s="8">
        <f t="shared" si="9"/>
        <v>4.0110037669055416E-13</v>
      </c>
      <c r="E49" s="6">
        <f t="shared" si="10"/>
        <v>8.4231079105016371E-12</v>
      </c>
    </row>
    <row r="50" spans="1:5" x14ac:dyDescent="0.2">
      <c r="A50" s="5">
        <f t="shared" si="7"/>
        <v>40</v>
      </c>
      <c r="B50" s="7">
        <f t="shared" si="0"/>
        <v>0</v>
      </c>
      <c r="C50" s="7">
        <f t="shared" si="8"/>
        <v>-4.211553955250819E-13</v>
      </c>
      <c r="D50" s="8">
        <f t="shared" si="9"/>
        <v>4.211553955250819E-13</v>
      </c>
      <c r="E50" s="6">
        <f t="shared" si="10"/>
        <v>8.8442633060267192E-12</v>
      </c>
    </row>
    <row r="51" spans="1:5" x14ac:dyDescent="0.2">
      <c r="A51" s="5">
        <f t="shared" si="7"/>
        <v>41</v>
      </c>
      <c r="B51" s="7">
        <f t="shared" si="0"/>
        <v>0</v>
      </c>
      <c r="C51" s="7">
        <f t="shared" si="8"/>
        <v>-4.42213165301336E-13</v>
      </c>
      <c r="D51" s="8">
        <f t="shared" si="9"/>
        <v>4.42213165301336E-13</v>
      </c>
      <c r="E51" s="6">
        <f t="shared" si="10"/>
        <v>9.286476471328055E-12</v>
      </c>
    </row>
    <row r="52" spans="1:5" x14ac:dyDescent="0.2">
      <c r="A52" s="5">
        <f t="shared" si="7"/>
        <v>42</v>
      </c>
      <c r="B52" s="7">
        <f t="shared" si="0"/>
        <v>0</v>
      </c>
      <c r="C52" s="7">
        <f t="shared" si="8"/>
        <v>-4.6432382356640277E-13</v>
      </c>
      <c r="D52" s="8">
        <f t="shared" si="9"/>
        <v>4.6432382356640277E-13</v>
      </c>
      <c r="E52" s="6">
        <f t="shared" si="10"/>
        <v>9.7508002948944573E-12</v>
      </c>
    </row>
    <row r="53" spans="1:5" x14ac:dyDescent="0.2">
      <c r="A53" s="5">
        <f t="shared" si="7"/>
        <v>43</v>
      </c>
      <c r="B53" s="7">
        <f t="shared" si="0"/>
        <v>0</v>
      </c>
      <c r="C53" s="7">
        <f t="shared" si="8"/>
        <v>-4.8754001474472288E-13</v>
      </c>
      <c r="D53" s="8">
        <f t="shared" si="9"/>
        <v>4.8754001474472288E-13</v>
      </c>
      <c r="E53" s="6">
        <f t="shared" si="10"/>
        <v>1.0238340309639181E-11</v>
      </c>
    </row>
    <row r="54" spans="1:5" x14ac:dyDescent="0.2">
      <c r="A54" s="5">
        <f t="shared" si="7"/>
        <v>44</v>
      </c>
      <c r="B54" s="7">
        <f t="shared" si="0"/>
        <v>0</v>
      </c>
      <c r="C54" s="7">
        <f t="shared" si="8"/>
        <v>-5.1191701548195904E-13</v>
      </c>
      <c r="D54" s="8">
        <f t="shared" si="9"/>
        <v>5.1191701548195904E-13</v>
      </c>
      <c r="E54" s="6">
        <f t="shared" si="10"/>
        <v>1.0750257325121141E-11</v>
      </c>
    </row>
    <row r="55" spans="1:5" x14ac:dyDescent="0.2">
      <c r="A55" s="5">
        <f t="shared" si="7"/>
        <v>45</v>
      </c>
      <c r="B55" s="7">
        <f t="shared" si="0"/>
        <v>0</v>
      </c>
      <c r="C55" s="7">
        <f t="shared" si="8"/>
        <v>-5.3751286625605706E-13</v>
      </c>
      <c r="D55" s="8">
        <f t="shared" si="9"/>
        <v>5.3751286625605706E-13</v>
      </c>
      <c r="E55" s="6">
        <f t="shared" si="10"/>
        <v>1.1287770191377197E-11</v>
      </c>
    </row>
    <row r="56" spans="1:5" x14ac:dyDescent="0.2">
      <c r="A56" s="5">
        <f t="shared" si="7"/>
        <v>46</v>
      </c>
      <c r="B56" s="7">
        <f t="shared" si="0"/>
        <v>0</v>
      </c>
      <c r="C56" s="7">
        <f t="shared" si="8"/>
        <v>-5.6438850956885988E-13</v>
      </c>
      <c r="D56" s="8">
        <f t="shared" si="9"/>
        <v>5.6438850956885988E-13</v>
      </c>
      <c r="E56" s="6">
        <f t="shared" si="10"/>
        <v>1.1852158700946057E-11</v>
      </c>
    </row>
    <row r="57" spans="1:5" x14ac:dyDescent="0.2">
      <c r="A57" s="5">
        <f t="shared" si="7"/>
        <v>47</v>
      </c>
      <c r="B57" s="7">
        <f t="shared" si="0"/>
        <v>0</v>
      </c>
      <c r="C57" s="7">
        <f t="shared" si="8"/>
        <v>-5.9260793504730291E-13</v>
      </c>
      <c r="D57" s="8">
        <f t="shared" si="9"/>
        <v>5.9260793504730291E-13</v>
      </c>
      <c r="E57" s="6">
        <f t="shared" si="10"/>
        <v>1.244476663599336E-11</v>
      </c>
    </row>
    <row r="58" spans="1:5" x14ac:dyDescent="0.2">
      <c r="A58" s="5">
        <f t="shared" si="7"/>
        <v>48</v>
      </c>
      <c r="B58" s="7">
        <f t="shared" si="0"/>
        <v>0</v>
      </c>
      <c r="C58" s="7">
        <f t="shared" si="8"/>
        <v>-6.2223833179966801E-13</v>
      </c>
      <c r="D58" s="8">
        <f t="shared" si="9"/>
        <v>6.2223833179966801E-13</v>
      </c>
      <c r="E58" s="6">
        <f t="shared" si="10"/>
        <v>1.3067004967793028E-11</v>
      </c>
    </row>
    <row r="59" spans="1:5" x14ac:dyDescent="0.2">
      <c r="A59" s="5">
        <f t="shared" si="7"/>
        <v>49</v>
      </c>
      <c r="B59" s="7">
        <f t="shared" si="0"/>
        <v>0</v>
      </c>
      <c r="C59" s="7">
        <f t="shared" si="8"/>
        <v>-6.5335024838965139E-13</v>
      </c>
      <c r="D59" s="8">
        <f t="shared" si="9"/>
        <v>6.5335024838965139E-13</v>
      </c>
      <c r="E59" s="6">
        <f t="shared" si="10"/>
        <v>1.3720355216182679E-11</v>
      </c>
    </row>
    <row r="60" spans="1:5" x14ac:dyDescent="0.2">
      <c r="A60" s="5">
        <f t="shared" si="7"/>
        <v>50</v>
      </c>
      <c r="B60" s="7">
        <f t="shared" si="0"/>
        <v>0</v>
      </c>
      <c r="C60" s="7">
        <f t="shared" si="8"/>
        <v>-6.8601776080913404E-13</v>
      </c>
      <c r="D60" s="8">
        <f t="shared" si="9"/>
        <v>6.8601776080913404E-13</v>
      </c>
      <c r="E60" s="6">
        <f t="shared" si="10"/>
        <v>1.4406372976991813E-11</v>
      </c>
    </row>
    <row r="61" spans="1:5" x14ac:dyDescent="0.2">
      <c r="A61" s="5">
        <f t="shared" si="7"/>
        <v>51</v>
      </c>
      <c r="B61" s="7">
        <f t="shared" si="0"/>
        <v>0</v>
      </c>
      <c r="C61" s="7">
        <f t="shared" si="8"/>
        <v>-7.2031864884959072E-13</v>
      </c>
      <c r="D61" s="8">
        <f t="shared" si="9"/>
        <v>7.2031864884959072E-13</v>
      </c>
      <c r="E61" s="6">
        <f t="shared" si="10"/>
        <v>1.5126691625841404E-11</v>
      </c>
    </row>
    <row r="62" spans="1:5" x14ac:dyDescent="0.2">
      <c r="A62" s="5">
        <f t="shared" si="7"/>
        <v>52</v>
      </c>
      <c r="B62" s="7">
        <f t="shared" si="0"/>
        <v>0</v>
      </c>
      <c r="C62" s="7">
        <f t="shared" si="8"/>
        <v>-7.5633458129207018E-13</v>
      </c>
      <c r="D62" s="8">
        <f t="shared" si="9"/>
        <v>7.5633458129207018E-13</v>
      </c>
      <c r="E62" s="6">
        <f t="shared" si="10"/>
        <v>1.5883026207133473E-11</v>
      </c>
    </row>
    <row r="63" spans="1:5" x14ac:dyDescent="0.2">
      <c r="A63" s="5">
        <f t="shared" si="7"/>
        <v>53</v>
      </c>
      <c r="B63" s="7">
        <f t="shared" si="0"/>
        <v>0</v>
      </c>
      <c r="C63" s="7">
        <f t="shared" si="8"/>
        <v>-7.9415131035667371E-13</v>
      </c>
      <c r="D63" s="8">
        <f t="shared" si="9"/>
        <v>7.9415131035667371E-13</v>
      </c>
      <c r="E63" s="6">
        <f t="shared" si="10"/>
        <v>1.6677177517490146E-11</v>
      </c>
    </row>
    <row r="64" spans="1:5" x14ac:dyDescent="0.2">
      <c r="A64" s="5">
        <f t="shared" si="7"/>
        <v>54</v>
      </c>
      <c r="B64" s="7">
        <f t="shared" si="0"/>
        <v>0</v>
      </c>
      <c r="C64" s="7">
        <f t="shared" si="8"/>
        <v>-8.3385887587450732E-13</v>
      </c>
      <c r="D64" s="8">
        <f t="shared" si="9"/>
        <v>8.3385887587450732E-13</v>
      </c>
      <c r="E64" s="6">
        <f t="shared" si="10"/>
        <v>1.7511036393364654E-11</v>
      </c>
    </row>
    <row r="65" spans="1:5" x14ac:dyDescent="0.2">
      <c r="A65" s="5">
        <f t="shared" si="7"/>
        <v>55</v>
      </c>
      <c r="B65" s="7">
        <f t="shared" si="0"/>
        <v>0</v>
      </c>
      <c r="C65" s="7">
        <f t="shared" si="8"/>
        <v>-8.7555181966823276E-13</v>
      </c>
      <c r="D65" s="8">
        <f t="shared" si="9"/>
        <v>8.7555181966823276E-13</v>
      </c>
      <c r="E65" s="6">
        <f t="shared" si="10"/>
        <v>1.8386588213032889E-11</v>
      </c>
    </row>
    <row r="66" spans="1:5" x14ac:dyDescent="0.2">
      <c r="A66" s="5">
        <f t="shared" si="7"/>
        <v>56</v>
      </c>
      <c r="B66" s="7">
        <f t="shared" si="0"/>
        <v>0</v>
      </c>
      <c r="C66" s="7">
        <f t="shared" si="8"/>
        <v>-9.1932941065164447E-13</v>
      </c>
      <c r="D66" s="8">
        <f t="shared" si="9"/>
        <v>9.1932941065164447E-13</v>
      </c>
      <c r="E66" s="6">
        <f t="shared" si="10"/>
        <v>1.9305917623684534E-11</v>
      </c>
    </row>
    <row r="67" spans="1:5" x14ac:dyDescent="0.2">
      <c r="A67" s="5">
        <f t="shared" si="7"/>
        <v>57</v>
      </c>
      <c r="B67" s="7">
        <f t="shared" si="0"/>
        <v>0</v>
      </c>
      <c r="C67" s="7">
        <f t="shared" si="8"/>
        <v>-9.652958811842268E-13</v>
      </c>
      <c r="D67" s="8">
        <f t="shared" si="9"/>
        <v>9.652958811842268E-13</v>
      </c>
      <c r="E67" s="6">
        <f t="shared" si="10"/>
        <v>2.027121350486876E-11</v>
      </c>
    </row>
    <row r="68" spans="1:5" x14ac:dyDescent="0.2">
      <c r="A68" s="5">
        <f t="shared" si="7"/>
        <v>58</v>
      </c>
      <c r="B68" s="7">
        <f t="shared" si="0"/>
        <v>0</v>
      </c>
      <c r="C68" s="7">
        <f t="shared" si="8"/>
        <v>-1.013560675243438E-12</v>
      </c>
      <c r="D68" s="8">
        <f t="shared" si="9"/>
        <v>1.013560675243438E-12</v>
      </c>
      <c r="E68" s="6">
        <f t="shared" si="10"/>
        <v>2.12847741801122E-11</v>
      </c>
    </row>
    <row r="69" spans="1:5" x14ac:dyDescent="0.2">
      <c r="A69" s="5">
        <f t="shared" si="7"/>
        <v>59</v>
      </c>
      <c r="B69" s="7">
        <f t="shared" si="0"/>
        <v>0</v>
      </c>
      <c r="C69" s="7">
        <f t="shared" si="8"/>
        <v>-1.06423870900561E-12</v>
      </c>
      <c r="D69" s="8">
        <f t="shared" si="9"/>
        <v>1.06423870900561E-12</v>
      </c>
      <c r="E69" s="6">
        <f t="shared" si="10"/>
        <v>2.234901288911781E-11</v>
      </c>
    </row>
    <row r="70" spans="1:5" x14ac:dyDescent="0.2">
      <c r="A70" s="5">
        <f t="shared" si="7"/>
        <v>60</v>
      </c>
      <c r="B70" s="7">
        <f t="shared" si="0"/>
        <v>0</v>
      </c>
      <c r="C70" s="7">
        <f t="shared" si="8"/>
        <v>-1.1174506444558906E-12</v>
      </c>
      <c r="D70" s="8">
        <f t="shared" si="9"/>
        <v>1.1174506444558906E-12</v>
      </c>
      <c r="E70" s="6">
        <f t="shared" si="10"/>
        <v>2.3466463533573702E-11</v>
      </c>
    </row>
    <row r="71" spans="1:5" x14ac:dyDescent="0.2">
      <c r="A71" s="5">
        <f t="shared" si="7"/>
        <v>61</v>
      </c>
      <c r="B71" s="7">
        <f t="shared" si="0"/>
        <v>0</v>
      </c>
      <c r="C71" s="7">
        <f t="shared" si="8"/>
        <v>-1.1733231766786852E-12</v>
      </c>
      <c r="D71" s="8">
        <f t="shared" si="9"/>
        <v>1.1733231766786852E-12</v>
      </c>
      <c r="E71" s="6">
        <f t="shared" si="10"/>
        <v>2.4639786710252388E-11</v>
      </c>
    </row>
    <row r="72" spans="1:5" x14ac:dyDescent="0.2">
      <c r="A72" s="5">
        <f t="shared" si="7"/>
        <v>62</v>
      </c>
      <c r="B72" s="7">
        <f t="shared" si="0"/>
        <v>0</v>
      </c>
      <c r="C72" s="7">
        <f t="shared" si="8"/>
        <v>-1.2319893355126195E-12</v>
      </c>
      <c r="D72" s="8">
        <f t="shared" si="9"/>
        <v>1.2319893355126195E-12</v>
      </c>
      <c r="E72" s="6">
        <f t="shared" si="10"/>
        <v>2.5871776045765006E-11</v>
      </c>
    </row>
    <row r="73" spans="1:5" x14ac:dyDescent="0.2">
      <c r="A73" s="5">
        <f t="shared" si="7"/>
        <v>63</v>
      </c>
      <c r="B73" s="7">
        <f t="shared" si="0"/>
        <v>0</v>
      </c>
      <c r="C73" s="7">
        <f t="shared" si="8"/>
        <v>-1.2935888022882504E-12</v>
      </c>
      <c r="D73" s="8">
        <f t="shared" si="9"/>
        <v>1.2935888022882504E-12</v>
      </c>
      <c r="E73" s="6">
        <f t="shared" si="10"/>
        <v>2.7165364848053256E-11</v>
      </c>
    </row>
    <row r="74" spans="1:5" x14ac:dyDescent="0.2">
      <c r="A74" s="5">
        <f t="shared" si="7"/>
        <v>64</v>
      </c>
      <c r="B74" s="7">
        <f t="shared" si="0"/>
        <v>0</v>
      </c>
      <c r="C74" s="7">
        <f t="shared" si="8"/>
        <v>-1.358268242402663E-12</v>
      </c>
      <c r="D74" s="8">
        <f t="shared" si="9"/>
        <v>1.358268242402663E-12</v>
      </c>
      <c r="E74" s="6">
        <f t="shared" si="10"/>
        <v>2.8523633090455918E-11</v>
      </c>
    </row>
    <row r="75" spans="1:5" x14ac:dyDescent="0.2">
      <c r="A75" s="5">
        <f t="shared" si="7"/>
        <v>65</v>
      </c>
      <c r="B75" s="7">
        <f t="shared" si="0"/>
        <v>0</v>
      </c>
      <c r="C75" s="7">
        <f t="shared" si="8"/>
        <v>-1.426181654522796E-12</v>
      </c>
      <c r="D75" s="8">
        <f t="shared" si="9"/>
        <v>1.426181654522796E-12</v>
      </c>
      <c r="E75" s="6">
        <f t="shared" si="10"/>
        <v>2.9949814744978712E-11</v>
      </c>
    </row>
    <row r="76" spans="1:5" x14ac:dyDescent="0.2">
      <c r="A76" s="5">
        <f t="shared" si="7"/>
        <v>66</v>
      </c>
      <c r="B76" s="7">
        <f t="shared" ref="B76:B139" si="11">IF($C$6&gt;=A76,PMT($C$5,$C$6,-$C$4,,),0)</f>
        <v>0</v>
      </c>
      <c r="C76" s="7">
        <f t="shared" si="8"/>
        <v>-1.4974907372489357E-12</v>
      </c>
      <c r="D76" s="8">
        <f t="shared" si="9"/>
        <v>1.4974907372489357E-12</v>
      </c>
      <c r="E76" s="6">
        <f t="shared" si="10"/>
        <v>3.1447305482227647E-11</v>
      </c>
    </row>
    <row r="77" spans="1:5" x14ac:dyDescent="0.2">
      <c r="A77" s="5">
        <f t="shared" si="7"/>
        <v>67</v>
      </c>
      <c r="B77" s="7">
        <f t="shared" si="11"/>
        <v>0</v>
      </c>
      <c r="C77" s="7">
        <f t="shared" si="8"/>
        <v>-1.5723652741113824E-12</v>
      </c>
      <c r="D77" s="8">
        <f t="shared" si="9"/>
        <v>1.5723652741113824E-12</v>
      </c>
      <c r="E77" s="6">
        <f t="shared" si="10"/>
        <v>3.3019670756339032E-11</v>
      </c>
    </row>
    <row r="78" spans="1:5" x14ac:dyDescent="0.2">
      <c r="A78" s="5">
        <f t="shared" si="7"/>
        <v>68</v>
      </c>
      <c r="B78" s="7">
        <f t="shared" si="11"/>
        <v>0</v>
      </c>
      <c r="C78" s="7">
        <f t="shared" si="8"/>
        <v>-1.6509835378169517E-12</v>
      </c>
      <c r="D78" s="8">
        <f t="shared" si="9"/>
        <v>1.6509835378169517E-12</v>
      </c>
      <c r="E78" s="6">
        <f t="shared" si="10"/>
        <v>3.4670654294155983E-11</v>
      </c>
    </row>
    <row r="79" spans="1:5" x14ac:dyDescent="0.2">
      <c r="A79" s="5">
        <f t="shared" si="7"/>
        <v>69</v>
      </c>
      <c r="B79" s="7">
        <f t="shared" si="11"/>
        <v>0</v>
      </c>
      <c r="C79" s="7">
        <f t="shared" si="8"/>
        <v>-1.7335327147077993E-12</v>
      </c>
      <c r="D79" s="8">
        <f t="shared" si="9"/>
        <v>1.7335327147077993E-12</v>
      </c>
      <c r="E79" s="6">
        <f t="shared" si="10"/>
        <v>3.6404187008863782E-11</v>
      </c>
    </row>
    <row r="80" spans="1:5" x14ac:dyDescent="0.2">
      <c r="A80" s="5">
        <f t="shared" si="7"/>
        <v>70</v>
      </c>
      <c r="B80" s="7">
        <f t="shared" si="11"/>
        <v>0</v>
      </c>
      <c r="C80" s="7">
        <f t="shared" si="8"/>
        <v>-1.8202093504431891E-12</v>
      </c>
      <c r="D80" s="8">
        <f t="shared" si="9"/>
        <v>1.8202093504431891E-12</v>
      </c>
      <c r="E80" s="6">
        <f t="shared" si="10"/>
        <v>3.8224396359306969E-11</v>
      </c>
    </row>
    <row r="81" spans="1:5" x14ac:dyDescent="0.2">
      <c r="A81" s="5">
        <f t="shared" si="7"/>
        <v>71</v>
      </c>
      <c r="B81" s="7">
        <f t="shared" si="11"/>
        <v>0</v>
      </c>
      <c r="C81" s="7">
        <f t="shared" si="8"/>
        <v>-1.9112198179653486E-12</v>
      </c>
      <c r="D81" s="8">
        <f t="shared" si="9"/>
        <v>1.9112198179653486E-12</v>
      </c>
      <c r="E81" s="6">
        <f t="shared" si="10"/>
        <v>4.013561617727232E-11</v>
      </c>
    </row>
    <row r="82" spans="1:5" x14ac:dyDescent="0.2">
      <c r="A82" s="5">
        <f t="shared" si="7"/>
        <v>72</v>
      </c>
      <c r="B82" s="7">
        <f t="shared" si="11"/>
        <v>0</v>
      </c>
      <c r="C82" s="7">
        <f t="shared" si="8"/>
        <v>-2.006780808863616E-12</v>
      </c>
      <c r="D82" s="8">
        <f t="shared" si="9"/>
        <v>2.006780808863616E-12</v>
      </c>
      <c r="E82" s="6">
        <f t="shared" si="10"/>
        <v>4.2142396986135939E-11</v>
      </c>
    </row>
    <row r="83" spans="1:5" x14ac:dyDescent="0.2">
      <c r="A83" s="5">
        <f t="shared" si="7"/>
        <v>73</v>
      </c>
      <c r="B83" s="7">
        <f t="shared" si="11"/>
        <v>0</v>
      </c>
      <c r="C83" s="7">
        <f t="shared" si="8"/>
        <v>-2.1071198493067971E-12</v>
      </c>
      <c r="D83" s="8">
        <f t="shared" si="9"/>
        <v>2.1071198493067971E-12</v>
      </c>
      <c r="E83" s="6">
        <f t="shared" si="10"/>
        <v>4.4249516835442739E-11</v>
      </c>
    </row>
    <row r="84" spans="1:5" x14ac:dyDescent="0.2">
      <c r="A84" s="5">
        <f t="shared" si="7"/>
        <v>74</v>
      </c>
      <c r="B84" s="7">
        <f t="shared" si="11"/>
        <v>0</v>
      </c>
      <c r="C84" s="7">
        <f t="shared" si="8"/>
        <v>-2.2124758417721369E-12</v>
      </c>
      <c r="D84" s="8">
        <f t="shared" si="9"/>
        <v>2.2124758417721369E-12</v>
      </c>
      <c r="E84" s="6">
        <f t="shared" si="10"/>
        <v>4.6461992677214874E-11</v>
      </c>
    </row>
    <row r="85" spans="1:5" x14ac:dyDescent="0.2">
      <c r="A85" s="5">
        <f t="shared" si="7"/>
        <v>75</v>
      </c>
      <c r="B85" s="7">
        <f t="shared" si="11"/>
        <v>0</v>
      </c>
      <c r="C85" s="7">
        <f t="shared" si="8"/>
        <v>-2.323099633860744E-12</v>
      </c>
      <c r="D85" s="8">
        <f t="shared" si="9"/>
        <v>2.323099633860744E-12</v>
      </c>
      <c r="E85" s="6">
        <f t="shared" si="10"/>
        <v>4.878509231107562E-11</v>
      </c>
    </row>
    <row r="86" spans="1:5" x14ac:dyDescent="0.2">
      <c r="A86" s="5">
        <f t="shared" ref="A86:A149" si="12">A85+1</f>
        <v>76</v>
      </c>
      <c r="B86" s="7">
        <f t="shared" si="11"/>
        <v>0</v>
      </c>
      <c r="C86" s="7">
        <f t="shared" ref="C86:C149" si="13">B86-D86</f>
        <v>-2.4392546155537812E-12</v>
      </c>
      <c r="D86" s="8">
        <f t="shared" ref="D86:D149" si="14">E85*0.05</f>
        <v>2.4392546155537812E-12</v>
      </c>
      <c r="E86" s="6">
        <f t="shared" ref="E86:E149" si="15">E85-C86</f>
        <v>5.1224346926629403E-11</v>
      </c>
    </row>
    <row r="87" spans="1:5" x14ac:dyDescent="0.2">
      <c r="A87" s="5">
        <f t="shared" si="12"/>
        <v>77</v>
      </c>
      <c r="B87" s="7">
        <f t="shared" si="11"/>
        <v>0</v>
      </c>
      <c r="C87" s="7">
        <f t="shared" si="13"/>
        <v>-2.5612173463314705E-12</v>
      </c>
      <c r="D87" s="8">
        <f t="shared" si="14"/>
        <v>2.5612173463314705E-12</v>
      </c>
      <c r="E87" s="6">
        <f t="shared" si="15"/>
        <v>5.3785564272960872E-11</v>
      </c>
    </row>
    <row r="88" spans="1:5" x14ac:dyDescent="0.2">
      <c r="A88" s="5">
        <f t="shared" si="12"/>
        <v>78</v>
      </c>
      <c r="B88" s="7">
        <f t="shared" si="11"/>
        <v>0</v>
      </c>
      <c r="C88" s="7">
        <f t="shared" si="13"/>
        <v>-2.6892782136480437E-12</v>
      </c>
      <c r="D88" s="8">
        <f t="shared" si="14"/>
        <v>2.6892782136480437E-12</v>
      </c>
      <c r="E88" s="6">
        <f t="shared" si="15"/>
        <v>5.6474842486608916E-11</v>
      </c>
    </row>
    <row r="89" spans="1:5" x14ac:dyDescent="0.2">
      <c r="A89" s="5">
        <f t="shared" si="12"/>
        <v>79</v>
      </c>
      <c r="B89" s="7">
        <f t="shared" si="11"/>
        <v>0</v>
      </c>
      <c r="C89" s="7">
        <f t="shared" si="13"/>
        <v>-2.823742124330446E-12</v>
      </c>
      <c r="D89" s="8">
        <f t="shared" si="14"/>
        <v>2.823742124330446E-12</v>
      </c>
      <c r="E89" s="6">
        <f t="shared" si="15"/>
        <v>5.9298584610939356E-11</v>
      </c>
    </row>
    <row r="90" spans="1:5" x14ac:dyDescent="0.2">
      <c r="A90" s="5">
        <f t="shared" si="12"/>
        <v>80</v>
      </c>
      <c r="B90" s="7">
        <f t="shared" si="11"/>
        <v>0</v>
      </c>
      <c r="C90" s="7">
        <f t="shared" si="13"/>
        <v>-2.9649292305469681E-12</v>
      </c>
      <c r="D90" s="8">
        <f t="shared" si="14"/>
        <v>2.9649292305469681E-12</v>
      </c>
      <c r="E90" s="6">
        <f t="shared" si="15"/>
        <v>6.2263513841486319E-11</v>
      </c>
    </row>
    <row r="91" spans="1:5" x14ac:dyDescent="0.2">
      <c r="A91" s="5">
        <f t="shared" si="12"/>
        <v>81</v>
      </c>
      <c r="B91" s="7">
        <f t="shared" si="11"/>
        <v>0</v>
      </c>
      <c r="C91" s="7">
        <f t="shared" si="13"/>
        <v>-3.1131756920743163E-12</v>
      </c>
      <c r="D91" s="8">
        <f t="shared" si="14"/>
        <v>3.1131756920743163E-12</v>
      </c>
      <c r="E91" s="6">
        <f t="shared" si="15"/>
        <v>6.5376689533560633E-11</v>
      </c>
    </row>
    <row r="92" spans="1:5" x14ac:dyDescent="0.2">
      <c r="A92" s="5">
        <f t="shared" si="12"/>
        <v>82</v>
      </c>
      <c r="B92" s="7">
        <f t="shared" si="11"/>
        <v>0</v>
      </c>
      <c r="C92" s="7">
        <f t="shared" si="13"/>
        <v>-3.2688344766780317E-12</v>
      </c>
      <c r="D92" s="8">
        <f t="shared" si="14"/>
        <v>3.2688344766780317E-12</v>
      </c>
      <c r="E92" s="6">
        <f t="shared" si="15"/>
        <v>6.8645524010238665E-11</v>
      </c>
    </row>
    <row r="93" spans="1:5" x14ac:dyDescent="0.2">
      <c r="A93" s="5">
        <f t="shared" si="12"/>
        <v>83</v>
      </c>
      <c r="B93" s="7">
        <f t="shared" si="11"/>
        <v>0</v>
      </c>
      <c r="C93" s="7">
        <f t="shared" si="13"/>
        <v>-3.4322762005119333E-12</v>
      </c>
      <c r="D93" s="8">
        <f t="shared" si="14"/>
        <v>3.4322762005119333E-12</v>
      </c>
      <c r="E93" s="6">
        <f t="shared" si="15"/>
        <v>7.2077800210750596E-11</v>
      </c>
    </row>
    <row r="94" spans="1:5" x14ac:dyDescent="0.2">
      <c r="A94" s="5">
        <f t="shared" si="12"/>
        <v>84</v>
      </c>
      <c r="B94" s="7">
        <f t="shared" si="11"/>
        <v>0</v>
      </c>
      <c r="C94" s="7">
        <f t="shared" si="13"/>
        <v>-3.6038900105375301E-12</v>
      </c>
      <c r="D94" s="8">
        <f t="shared" si="14"/>
        <v>3.6038900105375301E-12</v>
      </c>
      <c r="E94" s="6">
        <f t="shared" si="15"/>
        <v>7.568169022128813E-11</v>
      </c>
    </row>
    <row r="95" spans="1:5" x14ac:dyDescent="0.2">
      <c r="A95" s="5">
        <f t="shared" si="12"/>
        <v>85</v>
      </c>
      <c r="B95" s="7">
        <f t="shared" si="11"/>
        <v>0</v>
      </c>
      <c r="C95" s="7">
        <f t="shared" si="13"/>
        <v>-3.784084511064407E-12</v>
      </c>
      <c r="D95" s="8">
        <f t="shared" si="14"/>
        <v>3.784084511064407E-12</v>
      </c>
      <c r="E95" s="6">
        <f t="shared" si="15"/>
        <v>7.9465774732352538E-11</v>
      </c>
    </row>
    <row r="96" spans="1:5" x14ac:dyDescent="0.2">
      <c r="A96" s="5">
        <f t="shared" si="12"/>
        <v>86</v>
      </c>
      <c r="B96" s="7">
        <f t="shared" si="11"/>
        <v>0</v>
      </c>
      <c r="C96" s="7">
        <f t="shared" si="13"/>
        <v>-3.9732887366176269E-12</v>
      </c>
      <c r="D96" s="8">
        <f t="shared" si="14"/>
        <v>3.9732887366176269E-12</v>
      </c>
      <c r="E96" s="6">
        <f t="shared" si="15"/>
        <v>8.3439063468970158E-11</v>
      </c>
    </row>
    <row r="97" spans="1:5" x14ac:dyDescent="0.2">
      <c r="A97" s="5">
        <f t="shared" si="12"/>
        <v>87</v>
      </c>
      <c r="B97" s="7">
        <f t="shared" si="11"/>
        <v>0</v>
      </c>
      <c r="C97" s="7">
        <f t="shared" si="13"/>
        <v>-4.1719531734485081E-12</v>
      </c>
      <c r="D97" s="8">
        <f t="shared" si="14"/>
        <v>4.1719531734485081E-12</v>
      </c>
      <c r="E97" s="6">
        <f t="shared" si="15"/>
        <v>8.7611016642418669E-11</v>
      </c>
    </row>
    <row r="98" spans="1:5" x14ac:dyDescent="0.2">
      <c r="A98" s="5">
        <f t="shared" si="12"/>
        <v>88</v>
      </c>
      <c r="B98" s="7">
        <f t="shared" si="11"/>
        <v>0</v>
      </c>
      <c r="C98" s="7">
        <f t="shared" si="13"/>
        <v>-4.3805508321209338E-12</v>
      </c>
      <c r="D98" s="8">
        <f t="shared" si="14"/>
        <v>4.3805508321209338E-12</v>
      </c>
      <c r="E98" s="6">
        <f t="shared" si="15"/>
        <v>9.1991567474539601E-11</v>
      </c>
    </row>
    <row r="99" spans="1:5" x14ac:dyDescent="0.2">
      <c r="A99" s="5">
        <f t="shared" si="12"/>
        <v>89</v>
      </c>
      <c r="B99" s="7">
        <f t="shared" si="11"/>
        <v>0</v>
      </c>
      <c r="C99" s="7">
        <f t="shared" si="13"/>
        <v>-4.5995783737269807E-12</v>
      </c>
      <c r="D99" s="8">
        <f t="shared" si="14"/>
        <v>4.5995783737269807E-12</v>
      </c>
      <c r="E99" s="6">
        <f t="shared" si="15"/>
        <v>9.6591145848266578E-11</v>
      </c>
    </row>
    <row r="100" spans="1:5" x14ac:dyDescent="0.2">
      <c r="A100" s="5">
        <f t="shared" si="12"/>
        <v>90</v>
      </c>
      <c r="B100" s="7">
        <f t="shared" si="11"/>
        <v>0</v>
      </c>
      <c r="C100" s="7">
        <f t="shared" si="13"/>
        <v>-4.8295572924133296E-12</v>
      </c>
      <c r="D100" s="8">
        <f t="shared" si="14"/>
        <v>4.8295572924133296E-12</v>
      </c>
      <c r="E100" s="6">
        <f t="shared" si="15"/>
        <v>1.0142070314067991E-10</v>
      </c>
    </row>
    <row r="101" spans="1:5" x14ac:dyDescent="0.2">
      <c r="A101" s="5">
        <f t="shared" si="12"/>
        <v>91</v>
      </c>
      <c r="B101" s="7">
        <f t="shared" si="11"/>
        <v>0</v>
      </c>
      <c r="C101" s="7">
        <f t="shared" si="13"/>
        <v>-5.0710351570339956E-12</v>
      </c>
      <c r="D101" s="8">
        <f t="shared" si="14"/>
        <v>5.0710351570339956E-12</v>
      </c>
      <c r="E101" s="6">
        <f t="shared" si="15"/>
        <v>1.064917382977139E-10</v>
      </c>
    </row>
    <row r="102" spans="1:5" x14ac:dyDescent="0.2">
      <c r="A102" s="5">
        <f t="shared" si="12"/>
        <v>92</v>
      </c>
      <c r="B102" s="7">
        <f t="shared" si="11"/>
        <v>0</v>
      </c>
      <c r="C102" s="7">
        <f t="shared" si="13"/>
        <v>-5.3245869148856958E-12</v>
      </c>
      <c r="D102" s="8">
        <f t="shared" si="14"/>
        <v>5.3245869148856958E-12</v>
      </c>
      <c r="E102" s="6">
        <f t="shared" si="15"/>
        <v>1.118163252125996E-10</v>
      </c>
    </row>
    <row r="103" spans="1:5" x14ac:dyDescent="0.2">
      <c r="A103" s="5">
        <f t="shared" si="12"/>
        <v>93</v>
      </c>
      <c r="B103" s="7">
        <f t="shared" si="11"/>
        <v>0</v>
      </c>
      <c r="C103" s="7">
        <f t="shared" si="13"/>
        <v>-5.5908162606299798E-12</v>
      </c>
      <c r="D103" s="8">
        <f t="shared" si="14"/>
        <v>5.5908162606299798E-12</v>
      </c>
      <c r="E103" s="6">
        <f t="shared" si="15"/>
        <v>1.1740714147322957E-10</v>
      </c>
    </row>
    <row r="104" spans="1:5" x14ac:dyDescent="0.2">
      <c r="A104" s="5">
        <f t="shared" si="12"/>
        <v>94</v>
      </c>
      <c r="B104" s="7">
        <f t="shared" si="11"/>
        <v>0</v>
      </c>
      <c r="C104" s="7">
        <f t="shared" si="13"/>
        <v>-5.8703570736614788E-12</v>
      </c>
      <c r="D104" s="8">
        <f t="shared" si="14"/>
        <v>5.8703570736614788E-12</v>
      </c>
      <c r="E104" s="6">
        <f t="shared" si="15"/>
        <v>1.2327749854689106E-10</v>
      </c>
    </row>
    <row r="105" spans="1:5" x14ac:dyDescent="0.2">
      <c r="A105" s="5">
        <f t="shared" si="12"/>
        <v>95</v>
      </c>
      <c r="B105" s="7">
        <f t="shared" si="11"/>
        <v>0</v>
      </c>
      <c r="C105" s="7">
        <f t="shared" si="13"/>
        <v>-6.1638749273445535E-12</v>
      </c>
      <c r="D105" s="8">
        <f t="shared" si="14"/>
        <v>6.1638749273445535E-12</v>
      </c>
      <c r="E105" s="6">
        <f t="shared" si="15"/>
        <v>1.294413734742356E-10</v>
      </c>
    </row>
    <row r="106" spans="1:5" x14ac:dyDescent="0.2">
      <c r="A106" s="5">
        <f t="shared" si="12"/>
        <v>96</v>
      </c>
      <c r="B106" s="7">
        <f t="shared" si="11"/>
        <v>0</v>
      </c>
      <c r="C106" s="7">
        <f t="shared" si="13"/>
        <v>-6.47206867371178E-12</v>
      </c>
      <c r="D106" s="8">
        <f t="shared" si="14"/>
        <v>6.47206867371178E-12</v>
      </c>
      <c r="E106" s="6">
        <f t="shared" si="15"/>
        <v>1.3591344214794739E-10</v>
      </c>
    </row>
    <row r="107" spans="1:5" x14ac:dyDescent="0.2">
      <c r="A107" s="5">
        <f t="shared" si="12"/>
        <v>97</v>
      </c>
      <c r="B107" s="7">
        <f t="shared" si="11"/>
        <v>0</v>
      </c>
      <c r="C107" s="7">
        <f t="shared" si="13"/>
        <v>-6.7956721073973699E-12</v>
      </c>
      <c r="D107" s="8">
        <f t="shared" si="14"/>
        <v>6.7956721073973699E-12</v>
      </c>
      <c r="E107" s="6">
        <f t="shared" si="15"/>
        <v>1.4270911425534475E-10</v>
      </c>
    </row>
    <row r="108" spans="1:5" x14ac:dyDescent="0.2">
      <c r="A108" s="5">
        <f t="shared" si="12"/>
        <v>98</v>
      </c>
      <c r="B108" s="7">
        <f t="shared" si="11"/>
        <v>0</v>
      </c>
      <c r="C108" s="7">
        <f t="shared" si="13"/>
        <v>-7.1354557127672374E-12</v>
      </c>
      <c r="D108" s="8">
        <f t="shared" si="14"/>
        <v>7.1354557127672374E-12</v>
      </c>
      <c r="E108" s="6">
        <f t="shared" si="15"/>
        <v>1.4984456996811199E-10</v>
      </c>
    </row>
    <row r="109" spans="1:5" x14ac:dyDescent="0.2">
      <c r="A109" s="5">
        <f t="shared" si="12"/>
        <v>99</v>
      </c>
      <c r="B109" s="7">
        <f t="shared" si="11"/>
        <v>0</v>
      </c>
      <c r="C109" s="7">
        <f t="shared" si="13"/>
        <v>-7.4922284984055999E-12</v>
      </c>
      <c r="D109" s="8">
        <f t="shared" si="14"/>
        <v>7.4922284984055999E-12</v>
      </c>
      <c r="E109" s="6">
        <f t="shared" si="15"/>
        <v>1.5733679846651758E-10</v>
      </c>
    </row>
    <row r="110" spans="1:5" x14ac:dyDescent="0.2">
      <c r="A110" s="5">
        <f t="shared" si="12"/>
        <v>100</v>
      </c>
      <c r="B110" s="7">
        <f t="shared" si="11"/>
        <v>0</v>
      </c>
      <c r="C110" s="7">
        <f t="shared" si="13"/>
        <v>-7.8668399233258801E-12</v>
      </c>
      <c r="D110" s="8">
        <f t="shared" si="14"/>
        <v>7.8668399233258801E-12</v>
      </c>
      <c r="E110" s="6">
        <f t="shared" si="15"/>
        <v>1.6520363838984345E-10</v>
      </c>
    </row>
    <row r="111" spans="1:5" x14ac:dyDescent="0.2">
      <c r="A111" s="5">
        <f t="shared" si="12"/>
        <v>101</v>
      </c>
      <c r="B111" s="7">
        <f t="shared" si="11"/>
        <v>0</v>
      </c>
      <c r="C111" s="7">
        <f t="shared" si="13"/>
        <v>-8.2601819194921726E-12</v>
      </c>
      <c r="D111" s="8">
        <f t="shared" si="14"/>
        <v>8.2601819194921726E-12</v>
      </c>
      <c r="E111" s="6">
        <f t="shared" si="15"/>
        <v>1.7346382030933561E-10</v>
      </c>
    </row>
    <row r="112" spans="1:5" x14ac:dyDescent="0.2">
      <c r="A112" s="5">
        <f t="shared" si="12"/>
        <v>102</v>
      </c>
      <c r="B112" s="7">
        <f t="shared" si="11"/>
        <v>0</v>
      </c>
      <c r="C112" s="7">
        <f t="shared" si="13"/>
        <v>-8.6731910154667809E-12</v>
      </c>
      <c r="D112" s="8">
        <f t="shared" si="14"/>
        <v>8.6731910154667809E-12</v>
      </c>
      <c r="E112" s="6">
        <f t="shared" si="15"/>
        <v>1.8213701132480238E-10</v>
      </c>
    </row>
    <row r="113" spans="1:5" x14ac:dyDescent="0.2">
      <c r="A113" s="5">
        <f t="shared" si="12"/>
        <v>103</v>
      </c>
      <c r="B113" s="7">
        <f t="shared" si="11"/>
        <v>0</v>
      </c>
      <c r="C113" s="7">
        <f t="shared" si="13"/>
        <v>-9.1068505662401202E-12</v>
      </c>
      <c r="D113" s="8">
        <f t="shared" si="14"/>
        <v>9.1068505662401202E-12</v>
      </c>
      <c r="E113" s="6">
        <f t="shared" si="15"/>
        <v>1.912438618910425E-10</v>
      </c>
    </row>
    <row r="114" spans="1:5" x14ac:dyDescent="0.2">
      <c r="A114" s="5">
        <f t="shared" si="12"/>
        <v>104</v>
      </c>
      <c r="B114" s="7">
        <f t="shared" si="11"/>
        <v>0</v>
      </c>
      <c r="C114" s="7">
        <f t="shared" si="13"/>
        <v>-9.5621930945521253E-12</v>
      </c>
      <c r="D114" s="8">
        <f t="shared" si="14"/>
        <v>9.5621930945521253E-12</v>
      </c>
      <c r="E114" s="6">
        <f t="shared" si="15"/>
        <v>2.0080605498559463E-10</v>
      </c>
    </row>
    <row r="115" spans="1:5" x14ac:dyDescent="0.2">
      <c r="A115" s="5">
        <f t="shared" si="12"/>
        <v>105</v>
      </c>
      <c r="B115" s="7">
        <f t="shared" si="11"/>
        <v>0</v>
      </c>
      <c r="C115" s="7">
        <f t="shared" si="13"/>
        <v>-1.0040302749279733E-11</v>
      </c>
      <c r="D115" s="8">
        <f t="shared" si="14"/>
        <v>1.0040302749279733E-11</v>
      </c>
      <c r="E115" s="6">
        <f t="shared" si="15"/>
        <v>2.1084635773487438E-10</v>
      </c>
    </row>
    <row r="116" spans="1:5" x14ac:dyDescent="0.2">
      <c r="A116" s="5">
        <f t="shared" si="12"/>
        <v>106</v>
      </c>
      <c r="B116" s="7">
        <f t="shared" si="11"/>
        <v>0</v>
      </c>
      <c r="C116" s="7">
        <f t="shared" si="13"/>
        <v>-1.054231788674372E-11</v>
      </c>
      <c r="D116" s="8">
        <f t="shared" si="14"/>
        <v>1.054231788674372E-11</v>
      </c>
      <c r="E116" s="6">
        <f t="shared" si="15"/>
        <v>2.213886756216181E-10</v>
      </c>
    </row>
    <row r="117" spans="1:5" x14ac:dyDescent="0.2">
      <c r="A117" s="5">
        <f t="shared" si="12"/>
        <v>107</v>
      </c>
      <c r="B117" s="7">
        <f t="shared" si="11"/>
        <v>0</v>
      </c>
      <c r="C117" s="7">
        <f t="shared" si="13"/>
        <v>-1.1069433781080906E-11</v>
      </c>
      <c r="D117" s="8">
        <f t="shared" si="14"/>
        <v>1.1069433781080906E-11</v>
      </c>
      <c r="E117" s="6">
        <f t="shared" si="15"/>
        <v>2.32458109402699E-10</v>
      </c>
    </row>
    <row r="118" spans="1:5" x14ac:dyDescent="0.2">
      <c r="A118" s="5">
        <f t="shared" si="12"/>
        <v>108</v>
      </c>
      <c r="B118" s="7">
        <f t="shared" si="11"/>
        <v>0</v>
      </c>
      <c r="C118" s="7">
        <f t="shared" si="13"/>
        <v>-1.1622905470134951E-11</v>
      </c>
      <c r="D118" s="8">
        <f t="shared" si="14"/>
        <v>1.1622905470134951E-11</v>
      </c>
      <c r="E118" s="6">
        <f t="shared" si="15"/>
        <v>2.4408101487283398E-10</v>
      </c>
    </row>
    <row r="119" spans="1:5" x14ac:dyDescent="0.2">
      <c r="A119" s="5">
        <f t="shared" si="12"/>
        <v>109</v>
      </c>
      <c r="B119" s="7">
        <f t="shared" si="11"/>
        <v>0</v>
      </c>
      <c r="C119" s="7">
        <f t="shared" si="13"/>
        <v>-1.22040507436417E-11</v>
      </c>
      <c r="D119" s="8">
        <f t="shared" si="14"/>
        <v>1.22040507436417E-11</v>
      </c>
      <c r="E119" s="6">
        <f t="shared" si="15"/>
        <v>2.5628506561647568E-10</v>
      </c>
    </row>
    <row r="120" spans="1:5" x14ac:dyDescent="0.2">
      <c r="A120" s="5">
        <f t="shared" si="12"/>
        <v>110</v>
      </c>
      <c r="B120" s="7">
        <f t="shared" si="11"/>
        <v>0</v>
      </c>
      <c r="C120" s="7">
        <f t="shared" si="13"/>
        <v>-1.2814253280823784E-11</v>
      </c>
      <c r="D120" s="8">
        <f t="shared" si="14"/>
        <v>1.2814253280823784E-11</v>
      </c>
      <c r="E120" s="6">
        <f t="shared" si="15"/>
        <v>2.6909931889729949E-10</v>
      </c>
    </row>
    <row r="121" spans="1:5" x14ac:dyDescent="0.2">
      <c r="A121" s="5">
        <f t="shared" si="12"/>
        <v>111</v>
      </c>
      <c r="B121" s="7">
        <f t="shared" si="11"/>
        <v>0</v>
      </c>
      <c r="C121" s="7">
        <f t="shared" si="13"/>
        <v>-1.3454965944864974E-11</v>
      </c>
      <c r="D121" s="8">
        <f t="shared" si="14"/>
        <v>1.3454965944864974E-11</v>
      </c>
      <c r="E121" s="6">
        <f t="shared" si="15"/>
        <v>2.8255428484216446E-10</v>
      </c>
    </row>
    <row r="122" spans="1:5" x14ac:dyDescent="0.2">
      <c r="A122" s="5">
        <f t="shared" si="12"/>
        <v>112</v>
      </c>
      <c r="B122" s="7">
        <f t="shared" si="11"/>
        <v>0</v>
      </c>
      <c r="C122" s="7">
        <f t="shared" si="13"/>
        <v>-1.4127714242108223E-11</v>
      </c>
      <c r="D122" s="8">
        <f t="shared" si="14"/>
        <v>1.4127714242108223E-11</v>
      </c>
      <c r="E122" s="6">
        <f t="shared" si="15"/>
        <v>2.9668199908427267E-10</v>
      </c>
    </row>
    <row r="123" spans="1:5" x14ac:dyDescent="0.2">
      <c r="A123" s="5">
        <f t="shared" si="12"/>
        <v>113</v>
      </c>
      <c r="B123" s="7">
        <f t="shared" si="11"/>
        <v>0</v>
      </c>
      <c r="C123" s="7">
        <f t="shared" si="13"/>
        <v>-1.4834099954213634E-11</v>
      </c>
      <c r="D123" s="8">
        <f t="shared" si="14"/>
        <v>1.4834099954213634E-11</v>
      </c>
      <c r="E123" s="6">
        <f t="shared" si="15"/>
        <v>3.1151609903848631E-10</v>
      </c>
    </row>
    <row r="124" spans="1:5" x14ac:dyDescent="0.2">
      <c r="A124" s="5">
        <f t="shared" si="12"/>
        <v>114</v>
      </c>
      <c r="B124" s="7">
        <f t="shared" si="11"/>
        <v>0</v>
      </c>
      <c r="C124" s="7">
        <f t="shared" si="13"/>
        <v>-1.5575804951924316E-11</v>
      </c>
      <c r="D124" s="8">
        <f t="shared" si="14"/>
        <v>1.5575804951924316E-11</v>
      </c>
      <c r="E124" s="6">
        <f t="shared" si="15"/>
        <v>3.2709190399041062E-10</v>
      </c>
    </row>
    <row r="125" spans="1:5" x14ac:dyDescent="0.2">
      <c r="A125" s="5">
        <f t="shared" si="12"/>
        <v>115</v>
      </c>
      <c r="B125" s="7">
        <f t="shared" si="11"/>
        <v>0</v>
      </c>
      <c r="C125" s="7">
        <f t="shared" si="13"/>
        <v>-1.6354595199520533E-11</v>
      </c>
      <c r="D125" s="8">
        <f t="shared" si="14"/>
        <v>1.6354595199520533E-11</v>
      </c>
      <c r="E125" s="6">
        <f t="shared" si="15"/>
        <v>3.4344649918993113E-10</v>
      </c>
    </row>
    <row r="126" spans="1:5" x14ac:dyDescent="0.2">
      <c r="A126" s="5">
        <f t="shared" si="12"/>
        <v>116</v>
      </c>
      <c r="B126" s="7">
        <f t="shared" si="11"/>
        <v>0</v>
      </c>
      <c r="C126" s="7">
        <f t="shared" si="13"/>
        <v>-1.7172324959496557E-11</v>
      </c>
      <c r="D126" s="8">
        <f t="shared" si="14"/>
        <v>1.7172324959496557E-11</v>
      </c>
      <c r="E126" s="6">
        <f t="shared" si="15"/>
        <v>3.6061882414942768E-10</v>
      </c>
    </row>
    <row r="127" spans="1:5" x14ac:dyDescent="0.2">
      <c r="A127" s="5">
        <f t="shared" si="12"/>
        <v>117</v>
      </c>
      <c r="B127" s="7">
        <f t="shared" si="11"/>
        <v>0</v>
      </c>
      <c r="C127" s="7">
        <f t="shared" si="13"/>
        <v>-1.8030941207471385E-11</v>
      </c>
      <c r="D127" s="8">
        <f t="shared" si="14"/>
        <v>1.8030941207471385E-11</v>
      </c>
      <c r="E127" s="6">
        <f t="shared" si="15"/>
        <v>3.7864976535689909E-10</v>
      </c>
    </row>
    <row r="128" spans="1:5" x14ac:dyDescent="0.2">
      <c r="A128" s="5">
        <f t="shared" si="12"/>
        <v>118</v>
      </c>
      <c r="B128" s="7">
        <f t="shared" si="11"/>
        <v>0</v>
      </c>
      <c r="C128" s="7">
        <f t="shared" si="13"/>
        <v>-1.8932488267844954E-11</v>
      </c>
      <c r="D128" s="8">
        <f t="shared" si="14"/>
        <v>1.8932488267844954E-11</v>
      </c>
      <c r="E128" s="6">
        <f t="shared" si="15"/>
        <v>3.9758225362474404E-10</v>
      </c>
    </row>
    <row r="129" spans="1:5" x14ac:dyDescent="0.2">
      <c r="A129" s="5">
        <f t="shared" si="12"/>
        <v>119</v>
      </c>
      <c r="B129" s="7">
        <f t="shared" si="11"/>
        <v>0</v>
      </c>
      <c r="C129" s="7">
        <f t="shared" si="13"/>
        <v>-1.9879112681237203E-11</v>
      </c>
      <c r="D129" s="8">
        <f t="shared" si="14"/>
        <v>1.9879112681237203E-11</v>
      </c>
      <c r="E129" s="6">
        <f t="shared" si="15"/>
        <v>4.1746136630598124E-10</v>
      </c>
    </row>
    <row r="130" spans="1:5" x14ac:dyDescent="0.2">
      <c r="A130" s="5">
        <f t="shared" si="12"/>
        <v>120</v>
      </c>
      <c r="B130" s="7">
        <f t="shared" si="11"/>
        <v>0</v>
      </c>
      <c r="C130" s="7">
        <f t="shared" si="13"/>
        <v>-2.0873068315299063E-11</v>
      </c>
      <c r="D130" s="8">
        <f t="shared" si="14"/>
        <v>2.0873068315299063E-11</v>
      </c>
      <c r="E130" s="6">
        <f t="shared" si="15"/>
        <v>4.383344346212803E-10</v>
      </c>
    </row>
    <row r="131" spans="1:5" x14ac:dyDescent="0.2">
      <c r="A131" s="5">
        <f t="shared" si="12"/>
        <v>121</v>
      </c>
      <c r="B131" s="7">
        <f t="shared" si="11"/>
        <v>0</v>
      </c>
      <c r="C131" s="7">
        <f t="shared" si="13"/>
        <v>-2.1916721731064016E-11</v>
      </c>
      <c r="D131" s="8">
        <f t="shared" si="14"/>
        <v>2.1916721731064016E-11</v>
      </c>
      <c r="E131" s="6">
        <f t="shared" si="15"/>
        <v>4.6025115635234431E-10</v>
      </c>
    </row>
    <row r="132" spans="1:5" x14ac:dyDescent="0.2">
      <c r="A132" s="5">
        <f t="shared" si="12"/>
        <v>122</v>
      </c>
      <c r="B132" s="7">
        <f t="shared" si="11"/>
        <v>0</v>
      </c>
      <c r="C132" s="7">
        <f t="shared" si="13"/>
        <v>-2.3012557817617218E-11</v>
      </c>
      <c r="D132" s="8">
        <f t="shared" si="14"/>
        <v>2.3012557817617218E-11</v>
      </c>
      <c r="E132" s="6">
        <f t="shared" si="15"/>
        <v>4.8326371416996153E-10</v>
      </c>
    </row>
    <row r="133" spans="1:5" x14ac:dyDescent="0.2">
      <c r="A133" s="5">
        <f t="shared" si="12"/>
        <v>123</v>
      </c>
      <c r="B133" s="7">
        <f t="shared" si="11"/>
        <v>0</v>
      </c>
      <c r="C133" s="7">
        <f t="shared" si="13"/>
        <v>-2.4163185708498076E-11</v>
      </c>
      <c r="D133" s="8">
        <f t="shared" si="14"/>
        <v>2.4163185708498076E-11</v>
      </c>
      <c r="E133" s="6">
        <f t="shared" si="15"/>
        <v>5.0742689987845958E-10</v>
      </c>
    </row>
    <row r="134" spans="1:5" x14ac:dyDescent="0.2">
      <c r="A134" s="5">
        <f t="shared" si="12"/>
        <v>124</v>
      </c>
      <c r="B134" s="7">
        <f t="shared" si="11"/>
        <v>0</v>
      </c>
      <c r="C134" s="7">
        <f t="shared" si="13"/>
        <v>-2.5371344993922982E-11</v>
      </c>
      <c r="D134" s="8">
        <f t="shared" si="14"/>
        <v>2.5371344993922982E-11</v>
      </c>
      <c r="E134" s="6">
        <f t="shared" si="15"/>
        <v>5.3279824487238257E-10</v>
      </c>
    </row>
    <row r="135" spans="1:5" x14ac:dyDescent="0.2">
      <c r="A135" s="5">
        <f t="shared" si="12"/>
        <v>125</v>
      </c>
      <c r="B135" s="7">
        <f t="shared" si="11"/>
        <v>0</v>
      </c>
      <c r="C135" s="7">
        <f t="shared" si="13"/>
        <v>-2.6639912243619129E-11</v>
      </c>
      <c r="D135" s="8">
        <f t="shared" si="14"/>
        <v>2.6639912243619129E-11</v>
      </c>
      <c r="E135" s="6">
        <f t="shared" si="15"/>
        <v>5.5943815711600166E-10</v>
      </c>
    </row>
    <row r="136" spans="1:5" x14ac:dyDescent="0.2">
      <c r="A136" s="5">
        <f t="shared" si="12"/>
        <v>126</v>
      </c>
      <c r="B136" s="7">
        <f t="shared" si="11"/>
        <v>0</v>
      </c>
      <c r="C136" s="7">
        <f t="shared" si="13"/>
        <v>-2.7971907855800083E-11</v>
      </c>
      <c r="D136" s="8">
        <f t="shared" si="14"/>
        <v>2.7971907855800083E-11</v>
      </c>
      <c r="E136" s="6">
        <f t="shared" si="15"/>
        <v>5.8741006497180175E-10</v>
      </c>
    </row>
    <row r="137" spans="1:5" x14ac:dyDescent="0.2">
      <c r="A137" s="5">
        <f t="shared" si="12"/>
        <v>127</v>
      </c>
      <c r="B137" s="7">
        <f t="shared" si="11"/>
        <v>0</v>
      </c>
      <c r="C137" s="7">
        <f t="shared" si="13"/>
        <v>-2.9370503248590086E-11</v>
      </c>
      <c r="D137" s="8">
        <f t="shared" si="14"/>
        <v>2.9370503248590086E-11</v>
      </c>
      <c r="E137" s="6">
        <f t="shared" si="15"/>
        <v>6.1678056822039181E-10</v>
      </c>
    </row>
    <row r="138" spans="1:5" x14ac:dyDescent="0.2">
      <c r="A138" s="5">
        <f t="shared" si="12"/>
        <v>128</v>
      </c>
      <c r="B138" s="7">
        <f t="shared" si="11"/>
        <v>0</v>
      </c>
      <c r="C138" s="7">
        <f t="shared" si="13"/>
        <v>-3.0839028411019592E-11</v>
      </c>
      <c r="D138" s="8">
        <f t="shared" si="14"/>
        <v>3.0839028411019592E-11</v>
      </c>
      <c r="E138" s="6">
        <f t="shared" si="15"/>
        <v>6.4761959663141145E-10</v>
      </c>
    </row>
    <row r="139" spans="1:5" x14ac:dyDescent="0.2">
      <c r="A139" s="5">
        <f t="shared" si="12"/>
        <v>129</v>
      </c>
      <c r="B139" s="7">
        <f t="shared" si="11"/>
        <v>0</v>
      </c>
      <c r="C139" s="7">
        <f t="shared" si="13"/>
        <v>-3.2380979831570575E-11</v>
      </c>
      <c r="D139" s="8">
        <f t="shared" si="14"/>
        <v>3.2380979831570575E-11</v>
      </c>
      <c r="E139" s="6">
        <f t="shared" si="15"/>
        <v>6.8000057646298204E-10</v>
      </c>
    </row>
    <row r="140" spans="1:5" x14ac:dyDescent="0.2">
      <c r="A140" s="5">
        <f t="shared" si="12"/>
        <v>130</v>
      </c>
      <c r="B140" s="7">
        <f t="shared" ref="B140:B203" si="16">IF($C$6&gt;=A140,PMT($C$5,$C$6,-$C$4,,),0)</f>
        <v>0</v>
      </c>
      <c r="C140" s="7">
        <f t="shared" si="13"/>
        <v>-3.4000028823149104E-11</v>
      </c>
      <c r="D140" s="8">
        <f t="shared" si="14"/>
        <v>3.4000028823149104E-11</v>
      </c>
      <c r="E140" s="6">
        <f t="shared" si="15"/>
        <v>7.140006052861311E-10</v>
      </c>
    </row>
    <row r="141" spans="1:5" x14ac:dyDescent="0.2">
      <c r="A141" s="5">
        <f t="shared" si="12"/>
        <v>131</v>
      </c>
      <c r="B141" s="7">
        <f t="shared" si="16"/>
        <v>0</v>
      </c>
      <c r="C141" s="7">
        <f t="shared" si="13"/>
        <v>-3.570003026430656E-11</v>
      </c>
      <c r="D141" s="8">
        <f t="shared" si="14"/>
        <v>3.570003026430656E-11</v>
      </c>
      <c r="E141" s="6">
        <f t="shared" si="15"/>
        <v>7.4970063555043766E-10</v>
      </c>
    </row>
    <row r="142" spans="1:5" x14ac:dyDescent="0.2">
      <c r="A142" s="5">
        <f t="shared" si="12"/>
        <v>132</v>
      </c>
      <c r="B142" s="7">
        <f t="shared" si="16"/>
        <v>0</v>
      </c>
      <c r="C142" s="7">
        <f t="shared" si="13"/>
        <v>-3.7485031777521883E-11</v>
      </c>
      <c r="D142" s="8">
        <f t="shared" si="14"/>
        <v>3.7485031777521883E-11</v>
      </c>
      <c r="E142" s="6">
        <f t="shared" si="15"/>
        <v>7.8718566732795949E-10</v>
      </c>
    </row>
    <row r="143" spans="1:5" x14ac:dyDescent="0.2">
      <c r="A143" s="5">
        <f t="shared" si="12"/>
        <v>133</v>
      </c>
      <c r="B143" s="7">
        <f t="shared" si="16"/>
        <v>0</v>
      </c>
      <c r="C143" s="7">
        <f t="shared" si="13"/>
        <v>-3.9359283366397979E-11</v>
      </c>
      <c r="D143" s="8">
        <f t="shared" si="14"/>
        <v>3.9359283366397979E-11</v>
      </c>
      <c r="E143" s="6">
        <f t="shared" si="15"/>
        <v>8.2654495069435748E-10</v>
      </c>
    </row>
    <row r="144" spans="1:5" x14ac:dyDescent="0.2">
      <c r="A144" s="5">
        <f t="shared" si="12"/>
        <v>134</v>
      </c>
      <c r="B144" s="7">
        <f t="shared" si="16"/>
        <v>0</v>
      </c>
      <c r="C144" s="7">
        <f t="shared" si="13"/>
        <v>-4.1327247534717874E-11</v>
      </c>
      <c r="D144" s="8">
        <f t="shared" si="14"/>
        <v>4.1327247534717874E-11</v>
      </c>
      <c r="E144" s="6">
        <f t="shared" si="15"/>
        <v>8.6787219822907538E-10</v>
      </c>
    </row>
    <row r="145" spans="1:5" x14ac:dyDescent="0.2">
      <c r="A145" s="5">
        <f t="shared" si="12"/>
        <v>135</v>
      </c>
      <c r="B145" s="7">
        <f t="shared" si="16"/>
        <v>0</v>
      </c>
      <c r="C145" s="7">
        <f t="shared" si="13"/>
        <v>-4.3393609911453774E-11</v>
      </c>
      <c r="D145" s="8">
        <f t="shared" si="14"/>
        <v>4.3393609911453774E-11</v>
      </c>
      <c r="E145" s="6">
        <f t="shared" si="15"/>
        <v>9.1126580814052915E-10</v>
      </c>
    </row>
    <row r="146" spans="1:5" x14ac:dyDescent="0.2">
      <c r="A146" s="5">
        <f t="shared" si="12"/>
        <v>136</v>
      </c>
      <c r="B146" s="7">
        <f t="shared" si="16"/>
        <v>0</v>
      </c>
      <c r="C146" s="7">
        <f t="shared" si="13"/>
        <v>-4.5563290407026462E-11</v>
      </c>
      <c r="D146" s="8">
        <f t="shared" si="14"/>
        <v>4.5563290407026462E-11</v>
      </c>
      <c r="E146" s="6">
        <f t="shared" si="15"/>
        <v>9.5682909854755565E-10</v>
      </c>
    </row>
    <row r="147" spans="1:5" x14ac:dyDescent="0.2">
      <c r="A147" s="5">
        <f t="shared" si="12"/>
        <v>137</v>
      </c>
      <c r="B147" s="7">
        <f t="shared" si="16"/>
        <v>0</v>
      </c>
      <c r="C147" s="7">
        <f t="shared" si="13"/>
        <v>-4.7841454927377788E-11</v>
      </c>
      <c r="D147" s="8">
        <f t="shared" si="14"/>
        <v>4.7841454927377788E-11</v>
      </c>
      <c r="E147" s="6">
        <f t="shared" si="15"/>
        <v>1.0046705534749334E-9</v>
      </c>
    </row>
    <row r="148" spans="1:5" x14ac:dyDescent="0.2">
      <c r="A148" s="5">
        <f t="shared" si="12"/>
        <v>138</v>
      </c>
      <c r="B148" s="7">
        <f t="shared" si="16"/>
        <v>0</v>
      </c>
      <c r="C148" s="7">
        <f t="shared" si="13"/>
        <v>-5.0233527673746672E-11</v>
      </c>
      <c r="D148" s="8">
        <f t="shared" si="14"/>
        <v>5.0233527673746672E-11</v>
      </c>
      <c r="E148" s="6">
        <f t="shared" si="15"/>
        <v>1.05490408114868E-9</v>
      </c>
    </row>
    <row r="149" spans="1:5" x14ac:dyDescent="0.2">
      <c r="A149" s="5">
        <f t="shared" si="12"/>
        <v>139</v>
      </c>
      <c r="B149" s="7">
        <f t="shared" si="16"/>
        <v>0</v>
      </c>
      <c r="C149" s="7">
        <f t="shared" si="13"/>
        <v>-5.2745204057434002E-11</v>
      </c>
      <c r="D149" s="8">
        <f t="shared" si="14"/>
        <v>5.2745204057434002E-11</v>
      </c>
      <c r="E149" s="6">
        <f t="shared" si="15"/>
        <v>1.107649285206114E-9</v>
      </c>
    </row>
    <row r="150" spans="1:5" x14ac:dyDescent="0.2">
      <c r="A150" s="5">
        <f t="shared" ref="A150:A213" si="17">A149+1</f>
        <v>140</v>
      </c>
      <c r="B150" s="7">
        <f t="shared" si="16"/>
        <v>0</v>
      </c>
      <c r="C150" s="7">
        <f t="shared" ref="C150:C213" si="18">B150-D150</f>
        <v>-5.5382464260305701E-11</v>
      </c>
      <c r="D150" s="8">
        <f t="shared" ref="D150:D213" si="19">E149*0.05</f>
        <v>5.5382464260305701E-11</v>
      </c>
      <c r="E150" s="6">
        <f t="shared" ref="E150:E213" si="20">E149-C150</f>
        <v>1.1630317494664197E-9</v>
      </c>
    </row>
    <row r="151" spans="1:5" x14ac:dyDescent="0.2">
      <c r="A151" s="5">
        <f t="shared" si="17"/>
        <v>141</v>
      </c>
      <c r="B151" s="7">
        <f t="shared" si="16"/>
        <v>0</v>
      </c>
      <c r="C151" s="7">
        <f t="shared" si="18"/>
        <v>-5.8151587473320985E-11</v>
      </c>
      <c r="D151" s="8">
        <f t="shared" si="19"/>
        <v>5.8151587473320985E-11</v>
      </c>
      <c r="E151" s="6">
        <f t="shared" si="20"/>
        <v>1.2211833369397408E-9</v>
      </c>
    </row>
    <row r="152" spans="1:5" x14ac:dyDescent="0.2">
      <c r="A152" s="5">
        <f t="shared" si="17"/>
        <v>142</v>
      </c>
      <c r="B152" s="7">
        <f t="shared" si="16"/>
        <v>0</v>
      </c>
      <c r="C152" s="7">
        <f t="shared" si="18"/>
        <v>-6.1059166846987042E-11</v>
      </c>
      <c r="D152" s="8">
        <f t="shared" si="19"/>
        <v>6.1059166846987042E-11</v>
      </c>
      <c r="E152" s="6">
        <f t="shared" si="20"/>
        <v>1.2822425037867279E-9</v>
      </c>
    </row>
    <row r="153" spans="1:5" x14ac:dyDescent="0.2">
      <c r="A153" s="5">
        <f t="shared" si="17"/>
        <v>143</v>
      </c>
      <c r="B153" s="7">
        <f t="shared" si="16"/>
        <v>0</v>
      </c>
      <c r="C153" s="7">
        <f t="shared" si="18"/>
        <v>-6.4112125189336399E-11</v>
      </c>
      <c r="D153" s="8">
        <f t="shared" si="19"/>
        <v>6.4112125189336399E-11</v>
      </c>
      <c r="E153" s="6">
        <f t="shared" si="20"/>
        <v>1.3463546289760643E-9</v>
      </c>
    </row>
    <row r="154" spans="1:5" x14ac:dyDescent="0.2">
      <c r="A154" s="5">
        <f t="shared" si="17"/>
        <v>144</v>
      </c>
      <c r="B154" s="7">
        <f t="shared" si="16"/>
        <v>0</v>
      </c>
      <c r="C154" s="7">
        <f t="shared" si="18"/>
        <v>-6.7317731448803212E-11</v>
      </c>
      <c r="D154" s="8">
        <f t="shared" si="19"/>
        <v>6.7317731448803212E-11</v>
      </c>
      <c r="E154" s="6">
        <f t="shared" si="20"/>
        <v>1.4136723604248676E-9</v>
      </c>
    </row>
    <row r="155" spans="1:5" x14ac:dyDescent="0.2">
      <c r="A155" s="5">
        <f t="shared" si="17"/>
        <v>145</v>
      </c>
      <c r="B155" s="7">
        <f t="shared" si="16"/>
        <v>0</v>
      </c>
      <c r="C155" s="7">
        <f t="shared" si="18"/>
        <v>-7.0683618021243384E-11</v>
      </c>
      <c r="D155" s="8">
        <f t="shared" si="19"/>
        <v>7.0683618021243384E-11</v>
      </c>
      <c r="E155" s="6">
        <f t="shared" si="20"/>
        <v>1.4843559784461109E-9</v>
      </c>
    </row>
    <row r="156" spans="1:5" x14ac:dyDescent="0.2">
      <c r="A156" s="5">
        <f t="shared" si="17"/>
        <v>146</v>
      </c>
      <c r="B156" s="7">
        <f t="shared" si="16"/>
        <v>0</v>
      </c>
      <c r="C156" s="7">
        <f t="shared" si="18"/>
        <v>-7.4217798922305555E-11</v>
      </c>
      <c r="D156" s="8">
        <f t="shared" si="19"/>
        <v>7.4217798922305555E-11</v>
      </c>
      <c r="E156" s="6">
        <f t="shared" si="20"/>
        <v>1.5585737773684165E-9</v>
      </c>
    </row>
    <row r="157" spans="1:5" x14ac:dyDescent="0.2">
      <c r="A157" s="5">
        <f t="shared" si="17"/>
        <v>147</v>
      </c>
      <c r="B157" s="7">
        <f t="shared" si="16"/>
        <v>0</v>
      </c>
      <c r="C157" s="7">
        <f t="shared" si="18"/>
        <v>-7.7928688868420828E-11</v>
      </c>
      <c r="D157" s="8">
        <f t="shared" si="19"/>
        <v>7.7928688868420828E-11</v>
      </c>
      <c r="E157" s="6">
        <f t="shared" si="20"/>
        <v>1.6365024662368373E-9</v>
      </c>
    </row>
    <row r="158" spans="1:5" x14ac:dyDescent="0.2">
      <c r="A158" s="5">
        <f t="shared" si="17"/>
        <v>148</v>
      </c>
      <c r="B158" s="7">
        <f t="shared" si="16"/>
        <v>0</v>
      </c>
      <c r="C158" s="7">
        <f t="shared" si="18"/>
        <v>-8.1825123311841868E-11</v>
      </c>
      <c r="D158" s="8">
        <f t="shared" si="19"/>
        <v>8.1825123311841868E-11</v>
      </c>
      <c r="E158" s="6">
        <f t="shared" si="20"/>
        <v>1.7183275895486791E-9</v>
      </c>
    </row>
    <row r="159" spans="1:5" x14ac:dyDescent="0.2">
      <c r="A159" s="5">
        <f t="shared" si="17"/>
        <v>149</v>
      </c>
      <c r="B159" s="7">
        <f t="shared" si="16"/>
        <v>0</v>
      </c>
      <c r="C159" s="7">
        <f t="shared" si="18"/>
        <v>-8.5916379477433963E-11</v>
      </c>
      <c r="D159" s="8">
        <f t="shared" si="19"/>
        <v>8.5916379477433963E-11</v>
      </c>
      <c r="E159" s="6">
        <f t="shared" si="20"/>
        <v>1.804243969026113E-9</v>
      </c>
    </row>
    <row r="160" spans="1:5" x14ac:dyDescent="0.2">
      <c r="A160" s="5">
        <f t="shared" si="17"/>
        <v>150</v>
      </c>
      <c r="B160" s="7">
        <f t="shared" si="16"/>
        <v>0</v>
      </c>
      <c r="C160" s="7">
        <f t="shared" si="18"/>
        <v>-9.0212198451305652E-11</v>
      </c>
      <c r="D160" s="8">
        <f t="shared" si="19"/>
        <v>9.0212198451305652E-11</v>
      </c>
      <c r="E160" s="6">
        <f t="shared" si="20"/>
        <v>1.8944561674774186E-9</v>
      </c>
    </row>
    <row r="161" spans="1:5" x14ac:dyDescent="0.2">
      <c r="A161" s="5">
        <f t="shared" si="17"/>
        <v>151</v>
      </c>
      <c r="B161" s="7">
        <f t="shared" si="16"/>
        <v>0</v>
      </c>
      <c r="C161" s="7">
        <f t="shared" si="18"/>
        <v>-9.4722808373870931E-11</v>
      </c>
      <c r="D161" s="8">
        <f t="shared" si="19"/>
        <v>9.4722808373870931E-11</v>
      </c>
      <c r="E161" s="6">
        <f t="shared" si="20"/>
        <v>1.9891789758512897E-9</v>
      </c>
    </row>
    <row r="162" spans="1:5" x14ac:dyDescent="0.2">
      <c r="A162" s="5">
        <f t="shared" si="17"/>
        <v>152</v>
      </c>
      <c r="B162" s="7">
        <f t="shared" si="16"/>
        <v>0</v>
      </c>
      <c r="C162" s="7">
        <f t="shared" si="18"/>
        <v>-9.9458948792564485E-11</v>
      </c>
      <c r="D162" s="8">
        <f t="shared" si="19"/>
        <v>9.9458948792564485E-11</v>
      </c>
      <c r="E162" s="6">
        <f t="shared" si="20"/>
        <v>2.0886379246438542E-9</v>
      </c>
    </row>
    <row r="163" spans="1:5" x14ac:dyDescent="0.2">
      <c r="A163" s="5">
        <f t="shared" si="17"/>
        <v>153</v>
      </c>
      <c r="B163" s="7">
        <f t="shared" si="16"/>
        <v>0</v>
      </c>
      <c r="C163" s="7">
        <f t="shared" si="18"/>
        <v>-1.0443189623219272E-10</v>
      </c>
      <c r="D163" s="8">
        <f t="shared" si="19"/>
        <v>1.0443189623219272E-10</v>
      </c>
      <c r="E163" s="6">
        <f t="shared" si="20"/>
        <v>2.1930698208760469E-9</v>
      </c>
    </row>
    <row r="164" spans="1:5" x14ac:dyDescent="0.2">
      <c r="A164" s="5">
        <f t="shared" si="17"/>
        <v>154</v>
      </c>
      <c r="B164" s="7">
        <f t="shared" si="16"/>
        <v>0</v>
      </c>
      <c r="C164" s="7">
        <f t="shared" si="18"/>
        <v>-1.0965349104380235E-10</v>
      </c>
      <c r="D164" s="8">
        <f t="shared" si="19"/>
        <v>1.0965349104380235E-10</v>
      </c>
      <c r="E164" s="6">
        <f t="shared" si="20"/>
        <v>2.3027233119198491E-9</v>
      </c>
    </row>
    <row r="165" spans="1:5" x14ac:dyDescent="0.2">
      <c r="A165" s="5">
        <f t="shared" si="17"/>
        <v>155</v>
      </c>
      <c r="B165" s="7">
        <f t="shared" si="16"/>
        <v>0</v>
      </c>
      <c r="C165" s="7">
        <f t="shared" si="18"/>
        <v>-1.1513616559599246E-10</v>
      </c>
      <c r="D165" s="8">
        <f t="shared" si="19"/>
        <v>1.1513616559599246E-10</v>
      </c>
      <c r="E165" s="6">
        <f t="shared" si="20"/>
        <v>2.4178594775158417E-9</v>
      </c>
    </row>
    <row r="166" spans="1:5" x14ac:dyDescent="0.2">
      <c r="A166" s="5">
        <f t="shared" si="17"/>
        <v>156</v>
      </c>
      <c r="B166" s="7">
        <f t="shared" si="16"/>
        <v>0</v>
      </c>
      <c r="C166" s="7">
        <f t="shared" si="18"/>
        <v>-1.2089297387579209E-10</v>
      </c>
      <c r="D166" s="8">
        <f t="shared" si="19"/>
        <v>1.2089297387579209E-10</v>
      </c>
      <c r="E166" s="6">
        <f t="shared" si="20"/>
        <v>2.5387524513916339E-9</v>
      </c>
    </row>
    <row r="167" spans="1:5" x14ac:dyDescent="0.2">
      <c r="A167" s="5">
        <f t="shared" si="17"/>
        <v>157</v>
      </c>
      <c r="B167" s="7">
        <f t="shared" si="16"/>
        <v>0</v>
      </c>
      <c r="C167" s="7">
        <f t="shared" si="18"/>
        <v>-1.2693762256958169E-10</v>
      </c>
      <c r="D167" s="8">
        <f t="shared" si="19"/>
        <v>1.2693762256958169E-10</v>
      </c>
      <c r="E167" s="6">
        <f t="shared" si="20"/>
        <v>2.6656900739612156E-9</v>
      </c>
    </row>
    <row r="168" spans="1:5" x14ac:dyDescent="0.2">
      <c r="A168" s="5">
        <f t="shared" si="17"/>
        <v>158</v>
      </c>
      <c r="B168" s="7">
        <f t="shared" si="16"/>
        <v>0</v>
      </c>
      <c r="C168" s="7">
        <f t="shared" si="18"/>
        <v>-1.3328450369806079E-10</v>
      </c>
      <c r="D168" s="8">
        <f t="shared" si="19"/>
        <v>1.3328450369806079E-10</v>
      </c>
      <c r="E168" s="6">
        <f t="shared" si="20"/>
        <v>2.7989745776592762E-9</v>
      </c>
    </row>
    <row r="169" spans="1:5" x14ac:dyDescent="0.2">
      <c r="A169" s="5">
        <f t="shared" si="17"/>
        <v>159</v>
      </c>
      <c r="B169" s="7">
        <f t="shared" si="16"/>
        <v>0</v>
      </c>
      <c r="C169" s="7">
        <f t="shared" si="18"/>
        <v>-1.3994872888296382E-10</v>
      </c>
      <c r="D169" s="8">
        <f t="shared" si="19"/>
        <v>1.3994872888296382E-10</v>
      </c>
      <c r="E169" s="6">
        <f t="shared" si="20"/>
        <v>2.93892330654224E-9</v>
      </c>
    </row>
    <row r="170" spans="1:5" x14ac:dyDescent="0.2">
      <c r="A170" s="5">
        <f t="shared" si="17"/>
        <v>160</v>
      </c>
      <c r="B170" s="7">
        <f t="shared" si="16"/>
        <v>0</v>
      </c>
      <c r="C170" s="7">
        <f t="shared" si="18"/>
        <v>-1.4694616532711201E-10</v>
      </c>
      <c r="D170" s="8">
        <f t="shared" si="19"/>
        <v>1.4694616532711201E-10</v>
      </c>
      <c r="E170" s="6">
        <f t="shared" si="20"/>
        <v>3.0858694718693518E-9</v>
      </c>
    </row>
    <row r="171" spans="1:5" x14ac:dyDescent="0.2">
      <c r="A171" s="5">
        <f t="shared" si="17"/>
        <v>161</v>
      </c>
      <c r="B171" s="7">
        <f t="shared" si="16"/>
        <v>0</v>
      </c>
      <c r="C171" s="7">
        <f t="shared" si="18"/>
        <v>-1.5429347359346761E-10</v>
      </c>
      <c r="D171" s="8">
        <f t="shared" si="19"/>
        <v>1.5429347359346761E-10</v>
      </c>
      <c r="E171" s="6">
        <f t="shared" si="20"/>
        <v>3.2401629454628194E-9</v>
      </c>
    </row>
    <row r="172" spans="1:5" x14ac:dyDescent="0.2">
      <c r="A172" s="5">
        <f t="shared" si="17"/>
        <v>162</v>
      </c>
      <c r="B172" s="7">
        <f t="shared" si="16"/>
        <v>0</v>
      </c>
      <c r="C172" s="7">
        <f t="shared" si="18"/>
        <v>-1.6200814727314097E-10</v>
      </c>
      <c r="D172" s="8">
        <f t="shared" si="19"/>
        <v>1.6200814727314097E-10</v>
      </c>
      <c r="E172" s="6">
        <f t="shared" si="20"/>
        <v>3.4021710927359604E-9</v>
      </c>
    </row>
    <row r="173" spans="1:5" x14ac:dyDescent="0.2">
      <c r="A173" s="5">
        <f t="shared" si="17"/>
        <v>163</v>
      </c>
      <c r="B173" s="7">
        <f t="shared" si="16"/>
        <v>0</v>
      </c>
      <c r="C173" s="7">
        <f t="shared" si="18"/>
        <v>-1.7010855463679804E-10</v>
      </c>
      <c r="D173" s="8">
        <f t="shared" si="19"/>
        <v>1.7010855463679804E-10</v>
      </c>
      <c r="E173" s="6">
        <f t="shared" si="20"/>
        <v>3.5722796473727585E-9</v>
      </c>
    </row>
    <row r="174" spans="1:5" x14ac:dyDescent="0.2">
      <c r="A174" s="5">
        <f t="shared" si="17"/>
        <v>164</v>
      </c>
      <c r="B174" s="7">
        <f t="shared" si="16"/>
        <v>0</v>
      </c>
      <c r="C174" s="7">
        <f t="shared" si="18"/>
        <v>-1.7861398236863793E-10</v>
      </c>
      <c r="D174" s="8">
        <f t="shared" si="19"/>
        <v>1.7861398236863793E-10</v>
      </c>
      <c r="E174" s="6">
        <f t="shared" si="20"/>
        <v>3.7508936297413964E-9</v>
      </c>
    </row>
    <row r="175" spans="1:5" x14ac:dyDescent="0.2">
      <c r="A175" s="5">
        <f t="shared" si="17"/>
        <v>165</v>
      </c>
      <c r="B175" s="7">
        <f t="shared" si="16"/>
        <v>0</v>
      </c>
      <c r="C175" s="7">
        <f t="shared" si="18"/>
        <v>-1.8754468148706983E-10</v>
      </c>
      <c r="D175" s="8">
        <f t="shared" si="19"/>
        <v>1.8754468148706983E-10</v>
      </c>
      <c r="E175" s="6">
        <f t="shared" si="20"/>
        <v>3.9384383112284658E-9</v>
      </c>
    </row>
    <row r="176" spans="1:5" x14ac:dyDescent="0.2">
      <c r="A176" s="5">
        <f t="shared" si="17"/>
        <v>166</v>
      </c>
      <c r="B176" s="7">
        <f t="shared" si="16"/>
        <v>0</v>
      </c>
      <c r="C176" s="7">
        <f t="shared" si="18"/>
        <v>-1.9692191556142331E-10</v>
      </c>
      <c r="D176" s="8">
        <f t="shared" si="19"/>
        <v>1.9692191556142331E-10</v>
      </c>
      <c r="E176" s="6">
        <f t="shared" si="20"/>
        <v>4.1353602267898887E-9</v>
      </c>
    </row>
    <row r="177" spans="1:5" x14ac:dyDescent="0.2">
      <c r="A177" s="5">
        <f t="shared" si="17"/>
        <v>167</v>
      </c>
      <c r="B177" s="7">
        <f t="shared" si="16"/>
        <v>0</v>
      </c>
      <c r="C177" s="7">
        <f t="shared" si="18"/>
        <v>-2.0676801133949444E-10</v>
      </c>
      <c r="D177" s="8">
        <f t="shared" si="19"/>
        <v>2.0676801133949444E-10</v>
      </c>
      <c r="E177" s="6">
        <f t="shared" si="20"/>
        <v>4.3421282381293829E-9</v>
      </c>
    </row>
    <row r="178" spans="1:5" x14ac:dyDescent="0.2">
      <c r="A178" s="5">
        <f t="shared" si="17"/>
        <v>168</v>
      </c>
      <c r="B178" s="7">
        <f t="shared" si="16"/>
        <v>0</v>
      </c>
      <c r="C178" s="7">
        <f t="shared" si="18"/>
        <v>-2.1710641190646915E-10</v>
      </c>
      <c r="D178" s="8">
        <f t="shared" si="19"/>
        <v>2.1710641190646915E-10</v>
      </c>
      <c r="E178" s="6">
        <f t="shared" si="20"/>
        <v>4.5592346500358525E-9</v>
      </c>
    </row>
    <row r="179" spans="1:5" x14ac:dyDescent="0.2">
      <c r="A179" s="5">
        <f t="shared" si="17"/>
        <v>169</v>
      </c>
      <c r="B179" s="7">
        <f t="shared" si="16"/>
        <v>0</v>
      </c>
      <c r="C179" s="7">
        <f t="shared" si="18"/>
        <v>-2.2796173250179263E-10</v>
      </c>
      <c r="D179" s="8">
        <f t="shared" si="19"/>
        <v>2.2796173250179263E-10</v>
      </c>
      <c r="E179" s="6">
        <f t="shared" si="20"/>
        <v>4.7871963825376447E-9</v>
      </c>
    </row>
    <row r="180" spans="1:5" x14ac:dyDescent="0.2">
      <c r="A180" s="5">
        <f t="shared" si="17"/>
        <v>170</v>
      </c>
      <c r="B180" s="7">
        <f t="shared" si="16"/>
        <v>0</v>
      </c>
      <c r="C180" s="7">
        <f t="shared" si="18"/>
        <v>-2.3935981912688224E-10</v>
      </c>
      <c r="D180" s="8">
        <f t="shared" si="19"/>
        <v>2.3935981912688224E-10</v>
      </c>
      <c r="E180" s="6">
        <f t="shared" si="20"/>
        <v>5.0265562016645274E-9</v>
      </c>
    </row>
    <row r="181" spans="1:5" x14ac:dyDescent="0.2">
      <c r="A181" s="5">
        <f t="shared" si="17"/>
        <v>171</v>
      </c>
      <c r="B181" s="7">
        <f t="shared" si="16"/>
        <v>0</v>
      </c>
      <c r="C181" s="7">
        <f t="shared" si="18"/>
        <v>-2.5132781008322638E-10</v>
      </c>
      <c r="D181" s="8">
        <f t="shared" si="19"/>
        <v>2.5132781008322638E-10</v>
      </c>
      <c r="E181" s="6">
        <f t="shared" si="20"/>
        <v>5.2778840117477535E-9</v>
      </c>
    </row>
    <row r="182" spans="1:5" x14ac:dyDescent="0.2">
      <c r="A182" s="5">
        <f t="shared" si="17"/>
        <v>172</v>
      </c>
      <c r="B182" s="7">
        <f t="shared" si="16"/>
        <v>0</v>
      </c>
      <c r="C182" s="7">
        <f t="shared" si="18"/>
        <v>-2.6389420058738767E-10</v>
      </c>
      <c r="D182" s="8">
        <f t="shared" si="19"/>
        <v>2.6389420058738767E-10</v>
      </c>
      <c r="E182" s="6">
        <f t="shared" si="20"/>
        <v>5.5417782123351412E-9</v>
      </c>
    </row>
    <row r="183" spans="1:5" x14ac:dyDescent="0.2">
      <c r="A183" s="5">
        <f t="shared" si="17"/>
        <v>173</v>
      </c>
      <c r="B183" s="7">
        <f t="shared" si="16"/>
        <v>0</v>
      </c>
      <c r="C183" s="7">
        <f t="shared" si="18"/>
        <v>-2.7708891061675706E-10</v>
      </c>
      <c r="D183" s="8">
        <f t="shared" si="19"/>
        <v>2.7708891061675706E-10</v>
      </c>
      <c r="E183" s="6">
        <f t="shared" si="20"/>
        <v>5.8188671229518984E-9</v>
      </c>
    </row>
    <row r="184" spans="1:5" x14ac:dyDescent="0.2">
      <c r="A184" s="5">
        <f t="shared" si="17"/>
        <v>174</v>
      </c>
      <c r="B184" s="7">
        <f t="shared" si="16"/>
        <v>0</v>
      </c>
      <c r="C184" s="7">
        <f t="shared" si="18"/>
        <v>-2.9094335614759495E-10</v>
      </c>
      <c r="D184" s="8">
        <f t="shared" si="19"/>
        <v>2.9094335614759495E-10</v>
      </c>
      <c r="E184" s="6">
        <f t="shared" si="20"/>
        <v>6.1098104790994932E-9</v>
      </c>
    </row>
    <row r="185" spans="1:5" x14ac:dyDescent="0.2">
      <c r="A185" s="5">
        <f t="shared" si="17"/>
        <v>175</v>
      </c>
      <c r="B185" s="7">
        <f t="shared" si="16"/>
        <v>0</v>
      </c>
      <c r="C185" s="7">
        <f t="shared" si="18"/>
        <v>-3.0549052395497466E-10</v>
      </c>
      <c r="D185" s="8">
        <f t="shared" si="19"/>
        <v>3.0549052395497466E-10</v>
      </c>
      <c r="E185" s="6">
        <f t="shared" si="20"/>
        <v>6.4153010030544677E-9</v>
      </c>
    </row>
    <row r="186" spans="1:5" x14ac:dyDescent="0.2">
      <c r="A186" s="5">
        <f t="shared" si="17"/>
        <v>176</v>
      </c>
      <c r="B186" s="7">
        <f t="shared" si="16"/>
        <v>0</v>
      </c>
      <c r="C186" s="7">
        <f t="shared" si="18"/>
        <v>-3.2076505015272338E-10</v>
      </c>
      <c r="D186" s="8">
        <f t="shared" si="19"/>
        <v>3.2076505015272338E-10</v>
      </c>
      <c r="E186" s="6">
        <f t="shared" si="20"/>
        <v>6.7360660532071913E-9</v>
      </c>
    </row>
    <row r="187" spans="1:5" x14ac:dyDescent="0.2">
      <c r="A187" s="5">
        <f t="shared" si="17"/>
        <v>177</v>
      </c>
      <c r="B187" s="7">
        <f t="shared" si="16"/>
        <v>0</v>
      </c>
      <c r="C187" s="7">
        <f t="shared" si="18"/>
        <v>-3.368033026603596E-10</v>
      </c>
      <c r="D187" s="8">
        <f t="shared" si="19"/>
        <v>3.368033026603596E-10</v>
      </c>
      <c r="E187" s="6">
        <f t="shared" si="20"/>
        <v>7.0728693558675507E-9</v>
      </c>
    </row>
    <row r="188" spans="1:5" x14ac:dyDescent="0.2">
      <c r="A188" s="5">
        <f t="shared" si="17"/>
        <v>178</v>
      </c>
      <c r="B188" s="7">
        <f t="shared" si="16"/>
        <v>0</v>
      </c>
      <c r="C188" s="7">
        <f t="shared" si="18"/>
        <v>-3.5364346779337756E-10</v>
      </c>
      <c r="D188" s="8">
        <f t="shared" si="19"/>
        <v>3.5364346779337756E-10</v>
      </c>
      <c r="E188" s="6">
        <f t="shared" si="20"/>
        <v>7.4265128236609285E-9</v>
      </c>
    </row>
    <row r="189" spans="1:5" x14ac:dyDescent="0.2">
      <c r="A189" s="5">
        <f t="shared" si="17"/>
        <v>179</v>
      </c>
      <c r="B189" s="7">
        <f t="shared" si="16"/>
        <v>0</v>
      </c>
      <c r="C189" s="7">
        <f t="shared" si="18"/>
        <v>-3.7132564118304645E-10</v>
      </c>
      <c r="D189" s="8">
        <f t="shared" si="19"/>
        <v>3.7132564118304645E-10</v>
      </c>
      <c r="E189" s="6">
        <f t="shared" si="20"/>
        <v>7.7978384648439748E-9</v>
      </c>
    </row>
    <row r="190" spans="1:5" x14ac:dyDescent="0.2">
      <c r="A190" s="5">
        <f t="shared" si="17"/>
        <v>180</v>
      </c>
      <c r="B190" s="7">
        <f t="shared" si="16"/>
        <v>0</v>
      </c>
      <c r="C190" s="7">
        <f t="shared" si="18"/>
        <v>-3.8989192324219878E-10</v>
      </c>
      <c r="D190" s="8">
        <f t="shared" si="19"/>
        <v>3.8989192324219878E-10</v>
      </c>
      <c r="E190" s="6">
        <f t="shared" si="20"/>
        <v>8.1877303880861742E-9</v>
      </c>
    </row>
    <row r="191" spans="1:5" x14ac:dyDescent="0.2">
      <c r="A191" s="5">
        <f t="shared" si="17"/>
        <v>181</v>
      </c>
      <c r="B191" s="7">
        <f t="shared" si="16"/>
        <v>0</v>
      </c>
      <c r="C191" s="7">
        <f t="shared" si="18"/>
        <v>-4.0938651940430875E-10</v>
      </c>
      <c r="D191" s="8">
        <f t="shared" si="19"/>
        <v>4.0938651940430875E-10</v>
      </c>
      <c r="E191" s="6">
        <f t="shared" si="20"/>
        <v>8.5971169074904828E-9</v>
      </c>
    </row>
    <row r="192" spans="1:5" x14ac:dyDescent="0.2">
      <c r="A192" s="5">
        <f t="shared" si="17"/>
        <v>182</v>
      </c>
      <c r="B192" s="7">
        <f t="shared" si="16"/>
        <v>0</v>
      </c>
      <c r="C192" s="7">
        <f t="shared" si="18"/>
        <v>-4.2985584537452417E-10</v>
      </c>
      <c r="D192" s="8">
        <f t="shared" si="19"/>
        <v>4.2985584537452417E-10</v>
      </c>
      <c r="E192" s="6">
        <f t="shared" si="20"/>
        <v>9.026972752865007E-9</v>
      </c>
    </row>
    <row r="193" spans="1:5" x14ac:dyDescent="0.2">
      <c r="A193" s="5">
        <f t="shared" si="17"/>
        <v>183</v>
      </c>
      <c r="B193" s="7">
        <f t="shared" si="16"/>
        <v>0</v>
      </c>
      <c r="C193" s="7">
        <f t="shared" si="18"/>
        <v>-4.5134863764325039E-10</v>
      </c>
      <c r="D193" s="8">
        <f t="shared" si="19"/>
        <v>4.5134863764325039E-10</v>
      </c>
      <c r="E193" s="6">
        <f t="shared" si="20"/>
        <v>9.4783213905082568E-9</v>
      </c>
    </row>
    <row r="194" spans="1:5" x14ac:dyDescent="0.2">
      <c r="A194" s="5">
        <f t="shared" si="17"/>
        <v>184</v>
      </c>
      <c r="B194" s="7">
        <f t="shared" si="16"/>
        <v>0</v>
      </c>
      <c r="C194" s="7">
        <f t="shared" si="18"/>
        <v>-4.739160695254129E-10</v>
      </c>
      <c r="D194" s="8">
        <f t="shared" si="19"/>
        <v>4.739160695254129E-10</v>
      </c>
      <c r="E194" s="6">
        <f t="shared" si="20"/>
        <v>9.9522374600336702E-9</v>
      </c>
    </row>
    <row r="195" spans="1:5" x14ac:dyDescent="0.2">
      <c r="A195" s="5">
        <f t="shared" si="17"/>
        <v>185</v>
      </c>
      <c r="B195" s="7">
        <f t="shared" si="16"/>
        <v>0</v>
      </c>
      <c r="C195" s="7">
        <f t="shared" si="18"/>
        <v>-4.9761187300168351E-10</v>
      </c>
      <c r="D195" s="8">
        <f t="shared" si="19"/>
        <v>4.9761187300168351E-10</v>
      </c>
      <c r="E195" s="6">
        <f t="shared" si="20"/>
        <v>1.0449849333035355E-8</v>
      </c>
    </row>
    <row r="196" spans="1:5" x14ac:dyDescent="0.2">
      <c r="A196" s="5">
        <f t="shared" si="17"/>
        <v>186</v>
      </c>
      <c r="B196" s="7">
        <f t="shared" si="16"/>
        <v>0</v>
      </c>
      <c r="C196" s="7">
        <f t="shared" si="18"/>
        <v>-5.2249246665176775E-10</v>
      </c>
      <c r="D196" s="8">
        <f t="shared" si="19"/>
        <v>5.2249246665176775E-10</v>
      </c>
      <c r="E196" s="6">
        <f t="shared" si="20"/>
        <v>1.0972341799687123E-8</v>
      </c>
    </row>
    <row r="197" spans="1:5" x14ac:dyDescent="0.2">
      <c r="A197" s="5">
        <f t="shared" si="17"/>
        <v>187</v>
      </c>
      <c r="B197" s="7">
        <f t="shared" si="16"/>
        <v>0</v>
      </c>
      <c r="C197" s="7">
        <f t="shared" si="18"/>
        <v>-5.4861708998435613E-10</v>
      </c>
      <c r="D197" s="8">
        <f t="shared" si="19"/>
        <v>5.4861708998435613E-10</v>
      </c>
      <c r="E197" s="6">
        <f t="shared" si="20"/>
        <v>1.1520958889671478E-8</v>
      </c>
    </row>
    <row r="198" spans="1:5" x14ac:dyDescent="0.2">
      <c r="A198" s="5">
        <f t="shared" si="17"/>
        <v>188</v>
      </c>
      <c r="B198" s="7">
        <f t="shared" si="16"/>
        <v>0</v>
      </c>
      <c r="C198" s="7">
        <f t="shared" si="18"/>
        <v>-5.7604794448357392E-10</v>
      </c>
      <c r="D198" s="8">
        <f t="shared" si="19"/>
        <v>5.7604794448357392E-10</v>
      </c>
      <c r="E198" s="6">
        <f t="shared" si="20"/>
        <v>1.2097006834155053E-8</v>
      </c>
    </row>
    <row r="199" spans="1:5" x14ac:dyDescent="0.2">
      <c r="A199" s="5">
        <f t="shared" si="17"/>
        <v>189</v>
      </c>
      <c r="B199" s="7">
        <f t="shared" si="16"/>
        <v>0</v>
      </c>
      <c r="C199" s="7">
        <f t="shared" si="18"/>
        <v>-6.0485034170775273E-10</v>
      </c>
      <c r="D199" s="8">
        <f t="shared" si="19"/>
        <v>6.0485034170775273E-10</v>
      </c>
      <c r="E199" s="6">
        <f t="shared" si="20"/>
        <v>1.2701857175862806E-8</v>
      </c>
    </row>
    <row r="200" spans="1:5" x14ac:dyDescent="0.2">
      <c r="A200" s="5">
        <f t="shared" si="17"/>
        <v>190</v>
      </c>
      <c r="B200" s="7">
        <f t="shared" si="16"/>
        <v>0</v>
      </c>
      <c r="C200" s="7">
        <f t="shared" si="18"/>
        <v>-6.3509285879314033E-10</v>
      </c>
      <c r="D200" s="8">
        <f t="shared" si="19"/>
        <v>6.3509285879314033E-10</v>
      </c>
      <c r="E200" s="6">
        <f t="shared" si="20"/>
        <v>1.3336950034655947E-8</v>
      </c>
    </row>
    <row r="201" spans="1:5" x14ac:dyDescent="0.2">
      <c r="A201" s="5">
        <f t="shared" si="17"/>
        <v>191</v>
      </c>
      <c r="B201" s="7">
        <f t="shared" si="16"/>
        <v>0</v>
      </c>
      <c r="C201" s="7">
        <f t="shared" si="18"/>
        <v>-6.6684750173279744E-10</v>
      </c>
      <c r="D201" s="8">
        <f t="shared" si="19"/>
        <v>6.6684750173279744E-10</v>
      </c>
      <c r="E201" s="6">
        <f t="shared" si="20"/>
        <v>1.4003797536388745E-8</v>
      </c>
    </row>
    <row r="202" spans="1:5" x14ac:dyDescent="0.2">
      <c r="A202" s="5">
        <f t="shared" si="17"/>
        <v>192</v>
      </c>
      <c r="B202" s="7">
        <f t="shared" si="16"/>
        <v>0</v>
      </c>
      <c r="C202" s="7">
        <f t="shared" si="18"/>
        <v>-7.0018987681943732E-10</v>
      </c>
      <c r="D202" s="8">
        <f t="shared" si="19"/>
        <v>7.0018987681943732E-10</v>
      </c>
      <c r="E202" s="6">
        <f t="shared" si="20"/>
        <v>1.4703987413208182E-8</v>
      </c>
    </row>
    <row r="203" spans="1:5" x14ac:dyDescent="0.2">
      <c r="A203" s="5">
        <f t="shared" si="17"/>
        <v>193</v>
      </c>
      <c r="B203" s="7">
        <f t="shared" si="16"/>
        <v>0</v>
      </c>
      <c r="C203" s="7">
        <f t="shared" si="18"/>
        <v>-7.351993706604091E-10</v>
      </c>
      <c r="D203" s="8">
        <f t="shared" si="19"/>
        <v>7.351993706604091E-10</v>
      </c>
      <c r="E203" s="6">
        <f t="shared" si="20"/>
        <v>1.5439186783868592E-8</v>
      </c>
    </row>
    <row r="204" spans="1:5" x14ac:dyDescent="0.2">
      <c r="A204" s="5">
        <f t="shared" si="17"/>
        <v>194</v>
      </c>
      <c r="B204" s="7">
        <f t="shared" ref="B204:B243" si="21">IF($C$6&gt;=A204,PMT($C$5,$C$6,-$C$4,,),0)</f>
        <v>0</v>
      </c>
      <c r="C204" s="7">
        <f t="shared" si="18"/>
        <v>-7.7195933919342967E-10</v>
      </c>
      <c r="D204" s="8">
        <f t="shared" si="19"/>
        <v>7.7195933919342967E-10</v>
      </c>
      <c r="E204" s="6">
        <f t="shared" si="20"/>
        <v>1.6211146123062021E-8</v>
      </c>
    </row>
    <row r="205" spans="1:5" x14ac:dyDescent="0.2">
      <c r="A205" s="5">
        <f t="shared" si="17"/>
        <v>195</v>
      </c>
      <c r="B205" s="7">
        <f t="shared" si="21"/>
        <v>0</v>
      </c>
      <c r="C205" s="7">
        <f t="shared" si="18"/>
        <v>-8.1055730615310108E-10</v>
      </c>
      <c r="D205" s="8">
        <f t="shared" si="19"/>
        <v>8.1055730615310108E-10</v>
      </c>
      <c r="E205" s="6">
        <f t="shared" si="20"/>
        <v>1.7021703429215122E-8</v>
      </c>
    </row>
    <row r="206" spans="1:5" x14ac:dyDescent="0.2">
      <c r="A206" s="5">
        <f t="shared" si="17"/>
        <v>196</v>
      </c>
      <c r="B206" s="7">
        <f t="shared" si="21"/>
        <v>0</v>
      </c>
      <c r="C206" s="7">
        <f t="shared" si="18"/>
        <v>-8.5108517146075619E-10</v>
      </c>
      <c r="D206" s="8">
        <f t="shared" si="19"/>
        <v>8.5108517146075619E-10</v>
      </c>
      <c r="E206" s="6">
        <f t="shared" si="20"/>
        <v>1.7872788600675879E-8</v>
      </c>
    </row>
    <row r="207" spans="1:5" x14ac:dyDescent="0.2">
      <c r="A207" s="5">
        <f t="shared" si="17"/>
        <v>197</v>
      </c>
      <c r="B207" s="7">
        <f t="shared" si="21"/>
        <v>0</v>
      </c>
      <c r="C207" s="7">
        <f t="shared" si="18"/>
        <v>-8.9363943003379402E-10</v>
      </c>
      <c r="D207" s="8">
        <f t="shared" si="19"/>
        <v>8.9363943003379402E-10</v>
      </c>
      <c r="E207" s="6">
        <f t="shared" si="20"/>
        <v>1.8766428030709674E-8</v>
      </c>
    </row>
    <row r="208" spans="1:5" x14ac:dyDescent="0.2">
      <c r="A208" s="5">
        <f t="shared" si="17"/>
        <v>198</v>
      </c>
      <c r="B208" s="7">
        <f t="shared" si="21"/>
        <v>0</v>
      </c>
      <c r="C208" s="7">
        <f t="shared" si="18"/>
        <v>-9.3832140153548374E-10</v>
      </c>
      <c r="D208" s="8">
        <f t="shared" si="19"/>
        <v>9.3832140153548374E-10</v>
      </c>
      <c r="E208" s="6">
        <f t="shared" si="20"/>
        <v>1.9704749432245158E-8</v>
      </c>
    </row>
    <row r="209" spans="1:5" x14ac:dyDescent="0.2">
      <c r="A209" s="5">
        <f t="shared" si="17"/>
        <v>199</v>
      </c>
      <c r="B209" s="7">
        <f t="shared" si="21"/>
        <v>0</v>
      </c>
      <c r="C209" s="7">
        <f t="shared" si="18"/>
        <v>-9.8523747161225784E-10</v>
      </c>
      <c r="D209" s="8">
        <f t="shared" si="19"/>
        <v>9.8523747161225784E-10</v>
      </c>
      <c r="E209" s="6">
        <f t="shared" si="20"/>
        <v>2.0689986903857414E-8</v>
      </c>
    </row>
    <row r="210" spans="1:5" x14ac:dyDescent="0.2">
      <c r="A210" s="5">
        <f t="shared" si="17"/>
        <v>200</v>
      </c>
      <c r="B210" s="7">
        <f t="shared" si="21"/>
        <v>0</v>
      </c>
      <c r="C210" s="7">
        <f t="shared" si="18"/>
        <v>-1.0344993451928708E-9</v>
      </c>
      <c r="D210" s="8">
        <f t="shared" si="19"/>
        <v>1.0344993451928708E-9</v>
      </c>
      <c r="E210" s="6">
        <f t="shared" si="20"/>
        <v>2.1724486249050284E-8</v>
      </c>
    </row>
    <row r="211" spans="1:5" x14ac:dyDescent="0.2">
      <c r="A211" s="5">
        <f t="shared" si="17"/>
        <v>201</v>
      </c>
      <c r="B211" s="7">
        <f t="shared" si="21"/>
        <v>0</v>
      </c>
      <c r="C211" s="7">
        <f t="shared" si="18"/>
        <v>-1.0862243124525142E-9</v>
      </c>
      <c r="D211" s="8">
        <f t="shared" si="19"/>
        <v>1.0862243124525142E-9</v>
      </c>
      <c r="E211" s="6">
        <f t="shared" si="20"/>
        <v>2.2810710561502798E-8</v>
      </c>
    </row>
    <row r="212" spans="1:5" x14ac:dyDescent="0.2">
      <c r="A212" s="5">
        <f t="shared" si="17"/>
        <v>202</v>
      </c>
      <c r="B212" s="7">
        <f t="shared" si="21"/>
        <v>0</v>
      </c>
      <c r="C212" s="7">
        <f t="shared" si="18"/>
        <v>-1.14053552807514E-9</v>
      </c>
      <c r="D212" s="8">
        <f t="shared" si="19"/>
        <v>1.14053552807514E-9</v>
      </c>
      <c r="E212" s="6">
        <f t="shared" si="20"/>
        <v>2.3951246089577939E-8</v>
      </c>
    </row>
    <row r="213" spans="1:5" x14ac:dyDescent="0.2">
      <c r="A213" s="5">
        <f t="shared" si="17"/>
        <v>203</v>
      </c>
      <c r="B213" s="7">
        <f t="shared" si="21"/>
        <v>0</v>
      </c>
      <c r="C213" s="7">
        <f t="shared" si="18"/>
        <v>-1.1975623044788971E-9</v>
      </c>
      <c r="D213" s="8">
        <f t="shared" si="19"/>
        <v>1.1975623044788971E-9</v>
      </c>
      <c r="E213" s="6">
        <f t="shared" si="20"/>
        <v>2.5148808394056837E-8</v>
      </c>
    </row>
    <row r="214" spans="1:5" x14ac:dyDescent="0.2">
      <c r="A214" s="5">
        <f t="shared" ref="A214:A243" si="22">A213+1</f>
        <v>204</v>
      </c>
      <c r="B214" s="7">
        <f t="shared" si="21"/>
        <v>0</v>
      </c>
      <c r="C214" s="7">
        <f t="shared" ref="C214:C243" si="23">B214-D214</f>
        <v>-1.2574404197028419E-9</v>
      </c>
      <c r="D214" s="8">
        <f t="shared" ref="D214:D243" si="24">E213*0.05</f>
        <v>1.2574404197028419E-9</v>
      </c>
      <c r="E214" s="6">
        <f t="shared" ref="E214:E243" si="25">E213-C214</f>
        <v>2.6406248813759678E-8</v>
      </c>
    </row>
    <row r="215" spans="1:5" x14ac:dyDescent="0.2">
      <c r="A215" s="5">
        <f t="shared" si="22"/>
        <v>205</v>
      </c>
      <c r="B215" s="7">
        <f t="shared" si="21"/>
        <v>0</v>
      </c>
      <c r="C215" s="7">
        <f t="shared" si="23"/>
        <v>-1.320312440687984E-9</v>
      </c>
      <c r="D215" s="8">
        <f t="shared" si="24"/>
        <v>1.320312440687984E-9</v>
      </c>
      <c r="E215" s="6">
        <f t="shared" si="25"/>
        <v>2.7726561254447661E-8</v>
      </c>
    </row>
    <row r="216" spans="1:5" x14ac:dyDescent="0.2">
      <c r="A216" s="5">
        <f t="shared" si="22"/>
        <v>206</v>
      </c>
      <c r="B216" s="7">
        <f t="shared" si="21"/>
        <v>0</v>
      </c>
      <c r="C216" s="7">
        <f t="shared" si="23"/>
        <v>-1.3863280627223831E-9</v>
      </c>
      <c r="D216" s="8">
        <f t="shared" si="24"/>
        <v>1.3863280627223831E-9</v>
      </c>
      <c r="E216" s="6">
        <f t="shared" si="25"/>
        <v>2.9112889317170043E-8</v>
      </c>
    </row>
    <row r="217" spans="1:5" x14ac:dyDescent="0.2">
      <c r="A217" s="5">
        <f t="shared" si="22"/>
        <v>207</v>
      </c>
      <c r="B217" s="7">
        <f t="shared" si="21"/>
        <v>0</v>
      </c>
      <c r="C217" s="7">
        <f t="shared" si="23"/>
        <v>-1.4556444658585023E-9</v>
      </c>
      <c r="D217" s="8">
        <f t="shared" si="24"/>
        <v>1.4556444658585023E-9</v>
      </c>
      <c r="E217" s="6">
        <f t="shared" si="25"/>
        <v>3.0568533783028544E-8</v>
      </c>
    </row>
    <row r="218" spans="1:5" x14ac:dyDescent="0.2">
      <c r="A218" s="5">
        <f t="shared" si="22"/>
        <v>208</v>
      </c>
      <c r="B218" s="7">
        <f t="shared" si="21"/>
        <v>0</v>
      </c>
      <c r="C218" s="7">
        <f t="shared" si="23"/>
        <v>-1.5284266891514273E-9</v>
      </c>
      <c r="D218" s="8">
        <f t="shared" si="24"/>
        <v>1.5284266891514273E-9</v>
      </c>
      <c r="E218" s="6">
        <f t="shared" si="25"/>
        <v>3.2096960472179972E-8</v>
      </c>
    </row>
    <row r="219" spans="1:5" x14ac:dyDescent="0.2">
      <c r="A219" s="5">
        <f t="shared" si="22"/>
        <v>209</v>
      </c>
      <c r="B219" s="7">
        <f t="shared" si="21"/>
        <v>0</v>
      </c>
      <c r="C219" s="7">
        <f t="shared" si="23"/>
        <v>-1.6048480236089987E-9</v>
      </c>
      <c r="D219" s="8">
        <f t="shared" si="24"/>
        <v>1.6048480236089987E-9</v>
      </c>
      <c r="E219" s="6">
        <f t="shared" si="25"/>
        <v>3.3701808495788969E-8</v>
      </c>
    </row>
    <row r="220" spans="1:5" x14ac:dyDescent="0.2">
      <c r="A220" s="5">
        <f t="shared" si="22"/>
        <v>210</v>
      </c>
      <c r="B220" s="7">
        <f t="shared" si="21"/>
        <v>0</v>
      </c>
      <c r="C220" s="7">
        <f t="shared" si="23"/>
        <v>-1.6850904247894486E-9</v>
      </c>
      <c r="D220" s="8">
        <f t="shared" si="24"/>
        <v>1.6850904247894486E-9</v>
      </c>
      <c r="E220" s="6">
        <f t="shared" si="25"/>
        <v>3.5386898920578414E-8</v>
      </c>
    </row>
    <row r="221" spans="1:5" x14ac:dyDescent="0.2">
      <c r="A221" s="5">
        <f t="shared" si="22"/>
        <v>211</v>
      </c>
      <c r="B221" s="7">
        <f t="shared" si="21"/>
        <v>0</v>
      </c>
      <c r="C221" s="7">
        <f t="shared" si="23"/>
        <v>-1.7693449460289209E-9</v>
      </c>
      <c r="D221" s="8">
        <f t="shared" si="24"/>
        <v>1.7693449460289209E-9</v>
      </c>
      <c r="E221" s="6">
        <f t="shared" si="25"/>
        <v>3.7156243866607336E-8</v>
      </c>
    </row>
    <row r="222" spans="1:5" x14ac:dyDescent="0.2">
      <c r="A222" s="5">
        <f t="shared" si="22"/>
        <v>212</v>
      </c>
      <c r="B222" s="7">
        <f t="shared" si="21"/>
        <v>0</v>
      </c>
      <c r="C222" s="7">
        <f t="shared" si="23"/>
        <v>-1.8578121933303669E-9</v>
      </c>
      <c r="D222" s="8">
        <f t="shared" si="24"/>
        <v>1.8578121933303669E-9</v>
      </c>
      <c r="E222" s="6">
        <f t="shared" si="25"/>
        <v>3.9014056059937705E-8</v>
      </c>
    </row>
    <row r="223" spans="1:5" x14ac:dyDescent="0.2">
      <c r="A223" s="5">
        <f t="shared" si="22"/>
        <v>213</v>
      </c>
      <c r="B223" s="7">
        <f t="shared" si="21"/>
        <v>0</v>
      </c>
      <c r="C223" s="7">
        <f t="shared" si="23"/>
        <v>-1.9507028029968852E-9</v>
      </c>
      <c r="D223" s="8">
        <f t="shared" si="24"/>
        <v>1.9507028029968852E-9</v>
      </c>
      <c r="E223" s="6">
        <f t="shared" si="25"/>
        <v>4.0964758862934593E-8</v>
      </c>
    </row>
    <row r="224" spans="1:5" x14ac:dyDescent="0.2">
      <c r="A224" s="5">
        <f t="shared" si="22"/>
        <v>214</v>
      </c>
      <c r="B224" s="7">
        <f t="shared" si="21"/>
        <v>0</v>
      </c>
      <c r="C224" s="7">
        <f t="shared" si="23"/>
        <v>-2.0482379431467298E-9</v>
      </c>
      <c r="D224" s="8">
        <f t="shared" si="24"/>
        <v>2.0482379431467298E-9</v>
      </c>
      <c r="E224" s="6">
        <f t="shared" si="25"/>
        <v>4.3012996806081321E-8</v>
      </c>
    </row>
    <row r="225" spans="1:5" x14ac:dyDescent="0.2">
      <c r="A225" s="5">
        <f t="shared" si="22"/>
        <v>215</v>
      </c>
      <c r="B225" s="7">
        <f t="shared" si="21"/>
        <v>0</v>
      </c>
      <c r="C225" s="7">
        <f t="shared" si="23"/>
        <v>-2.1506498403040661E-9</v>
      </c>
      <c r="D225" s="8">
        <f t="shared" si="24"/>
        <v>2.1506498403040661E-9</v>
      </c>
      <c r="E225" s="6">
        <f t="shared" si="25"/>
        <v>4.5163646646385387E-8</v>
      </c>
    </row>
    <row r="226" spans="1:5" x14ac:dyDescent="0.2">
      <c r="A226" s="5">
        <f t="shared" si="22"/>
        <v>216</v>
      </c>
      <c r="B226" s="7">
        <f t="shared" si="21"/>
        <v>0</v>
      </c>
      <c r="C226" s="7">
        <f t="shared" si="23"/>
        <v>-2.2581823323192697E-9</v>
      </c>
      <c r="D226" s="8">
        <f t="shared" si="24"/>
        <v>2.2581823323192697E-9</v>
      </c>
      <c r="E226" s="6">
        <f t="shared" si="25"/>
        <v>4.7421828978704653E-8</v>
      </c>
    </row>
    <row r="227" spans="1:5" x14ac:dyDescent="0.2">
      <c r="A227" s="5">
        <f t="shared" si="22"/>
        <v>217</v>
      </c>
      <c r="B227" s="7">
        <f t="shared" si="21"/>
        <v>0</v>
      </c>
      <c r="C227" s="7">
        <f t="shared" si="23"/>
        <v>-2.3710914489352328E-9</v>
      </c>
      <c r="D227" s="8">
        <f t="shared" si="24"/>
        <v>2.3710914489352328E-9</v>
      </c>
      <c r="E227" s="6">
        <f t="shared" si="25"/>
        <v>4.9792920427639885E-8</v>
      </c>
    </row>
    <row r="228" spans="1:5" x14ac:dyDescent="0.2">
      <c r="A228" s="5">
        <f t="shared" si="22"/>
        <v>218</v>
      </c>
      <c r="B228" s="7">
        <f t="shared" si="21"/>
        <v>0</v>
      </c>
      <c r="C228" s="7">
        <f t="shared" si="23"/>
        <v>-2.4896460213819943E-9</v>
      </c>
      <c r="D228" s="8">
        <f t="shared" si="24"/>
        <v>2.4896460213819943E-9</v>
      </c>
      <c r="E228" s="6">
        <f t="shared" si="25"/>
        <v>5.2282566449021879E-8</v>
      </c>
    </row>
    <row r="229" spans="1:5" x14ac:dyDescent="0.2">
      <c r="A229" s="5">
        <f t="shared" si="22"/>
        <v>219</v>
      </c>
      <c r="B229" s="7">
        <f t="shared" si="21"/>
        <v>0</v>
      </c>
      <c r="C229" s="7">
        <f t="shared" si="23"/>
        <v>-2.6141283224510941E-9</v>
      </c>
      <c r="D229" s="8">
        <f t="shared" si="24"/>
        <v>2.6141283224510941E-9</v>
      </c>
      <c r="E229" s="6">
        <f t="shared" si="25"/>
        <v>5.4896694771472976E-8</v>
      </c>
    </row>
    <row r="230" spans="1:5" x14ac:dyDescent="0.2">
      <c r="A230" s="5">
        <f t="shared" si="22"/>
        <v>220</v>
      </c>
      <c r="B230" s="7">
        <f t="shared" si="21"/>
        <v>0</v>
      </c>
      <c r="C230" s="7">
        <f t="shared" si="23"/>
        <v>-2.744834738573649E-9</v>
      </c>
      <c r="D230" s="8">
        <f t="shared" si="24"/>
        <v>2.744834738573649E-9</v>
      </c>
      <c r="E230" s="6">
        <f t="shared" si="25"/>
        <v>5.7641529510046626E-8</v>
      </c>
    </row>
    <row r="231" spans="1:5" x14ac:dyDescent="0.2">
      <c r="A231" s="5">
        <f t="shared" si="22"/>
        <v>221</v>
      </c>
      <c r="B231" s="7">
        <f t="shared" si="21"/>
        <v>0</v>
      </c>
      <c r="C231" s="7">
        <f t="shared" si="23"/>
        <v>-2.8820764755023316E-9</v>
      </c>
      <c r="D231" s="8">
        <f t="shared" si="24"/>
        <v>2.8820764755023316E-9</v>
      </c>
      <c r="E231" s="6">
        <f t="shared" si="25"/>
        <v>6.0523605985548963E-8</v>
      </c>
    </row>
    <row r="232" spans="1:5" x14ac:dyDescent="0.2">
      <c r="A232" s="5">
        <f t="shared" si="22"/>
        <v>222</v>
      </c>
      <c r="B232" s="7">
        <f t="shared" si="21"/>
        <v>0</v>
      </c>
      <c r="C232" s="7">
        <f t="shared" si="23"/>
        <v>-3.0261802992774483E-9</v>
      </c>
      <c r="D232" s="8">
        <f t="shared" si="24"/>
        <v>3.0261802992774483E-9</v>
      </c>
      <c r="E232" s="6">
        <f t="shared" si="25"/>
        <v>6.354978628482641E-8</v>
      </c>
    </row>
    <row r="233" spans="1:5" x14ac:dyDescent="0.2">
      <c r="A233" s="5">
        <f t="shared" si="22"/>
        <v>223</v>
      </c>
      <c r="B233" s="7">
        <f t="shared" si="21"/>
        <v>0</v>
      </c>
      <c r="C233" s="7">
        <f t="shared" si="23"/>
        <v>-3.1774893142413206E-9</v>
      </c>
      <c r="D233" s="8">
        <f t="shared" si="24"/>
        <v>3.1774893142413206E-9</v>
      </c>
      <c r="E233" s="6">
        <f t="shared" si="25"/>
        <v>6.6727275599067735E-8</v>
      </c>
    </row>
    <row r="234" spans="1:5" x14ac:dyDescent="0.2">
      <c r="A234" s="5">
        <f t="shared" si="22"/>
        <v>224</v>
      </c>
      <c r="B234" s="7">
        <f t="shared" si="21"/>
        <v>0</v>
      </c>
      <c r="C234" s="7">
        <f t="shared" si="23"/>
        <v>-3.3363637799533869E-9</v>
      </c>
      <c r="D234" s="8">
        <f t="shared" si="24"/>
        <v>3.3363637799533869E-9</v>
      </c>
      <c r="E234" s="6">
        <f t="shared" si="25"/>
        <v>7.0063639379021117E-8</v>
      </c>
    </row>
    <row r="235" spans="1:5" x14ac:dyDescent="0.2">
      <c r="A235" s="5">
        <f t="shared" si="22"/>
        <v>225</v>
      </c>
      <c r="B235" s="7">
        <f t="shared" si="21"/>
        <v>0</v>
      </c>
      <c r="C235" s="7">
        <f t="shared" si="23"/>
        <v>-3.5031819689510562E-9</v>
      </c>
      <c r="D235" s="8">
        <f t="shared" si="24"/>
        <v>3.5031819689510562E-9</v>
      </c>
      <c r="E235" s="6">
        <f t="shared" si="25"/>
        <v>7.3566821347972171E-8</v>
      </c>
    </row>
    <row r="236" spans="1:5" x14ac:dyDescent="0.2">
      <c r="A236" s="5">
        <f t="shared" si="22"/>
        <v>226</v>
      </c>
      <c r="B236" s="7">
        <f t="shared" si="21"/>
        <v>0</v>
      </c>
      <c r="C236" s="7">
        <f t="shared" si="23"/>
        <v>-3.6783410673986087E-9</v>
      </c>
      <c r="D236" s="8">
        <f t="shared" si="24"/>
        <v>3.6783410673986087E-9</v>
      </c>
      <c r="E236" s="6">
        <f t="shared" si="25"/>
        <v>7.7245162415370776E-8</v>
      </c>
    </row>
    <row r="237" spans="1:5" x14ac:dyDescent="0.2">
      <c r="A237" s="5">
        <f t="shared" si="22"/>
        <v>227</v>
      </c>
      <c r="B237" s="7">
        <f t="shared" si="21"/>
        <v>0</v>
      </c>
      <c r="C237" s="7">
        <f t="shared" si="23"/>
        <v>-3.8622581207685386E-9</v>
      </c>
      <c r="D237" s="8">
        <f t="shared" si="24"/>
        <v>3.8622581207685386E-9</v>
      </c>
      <c r="E237" s="6">
        <f t="shared" si="25"/>
        <v>8.1107420536139312E-8</v>
      </c>
    </row>
    <row r="238" spans="1:5" x14ac:dyDescent="0.2">
      <c r="A238" s="5">
        <f t="shared" si="22"/>
        <v>228</v>
      </c>
      <c r="B238" s="7">
        <f t="shared" si="21"/>
        <v>0</v>
      </c>
      <c r="C238" s="7">
        <f t="shared" si="23"/>
        <v>-4.0553710268069654E-9</v>
      </c>
      <c r="D238" s="8">
        <f t="shared" si="24"/>
        <v>4.0553710268069654E-9</v>
      </c>
      <c r="E238" s="6">
        <f t="shared" si="25"/>
        <v>8.5162791562946278E-8</v>
      </c>
    </row>
    <row r="239" spans="1:5" x14ac:dyDescent="0.2">
      <c r="A239" s="5">
        <f t="shared" si="22"/>
        <v>229</v>
      </c>
      <c r="B239" s="7">
        <f t="shared" si="21"/>
        <v>0</v>
      </c>
      <c r="C239" s="7">
        <f t="shared" si="23"/>
        <v>-4.2581395781473141E-9</v>
      </c>
      <c r="D239" s="8">
        <f t="shared" si="24"/>
        <v>4.2581395781473141E-9</v>
      </c>
      <c r="E239" s="6">
        <f t="shared" si="25"/>
        <v>8.9420931141093592E-8</v>
      </c>
    </row>
    <row r="240" spans="1:5" x14ac:dyDescent="0.2">
      <c r="A240" s="5">
        <f t="shared" si="22"/>
        <v>230</v>
      </c>
      <c r="B240" s="7">
        <f t="shared" si="21"/>
        <v>0</v>
      </c>
      <c r="C240" s="7">
        <f t="shared" si="23"/>
        <v>-4.4710465570546801E-9</v>
      </c>
      <c r="D240" s="8">
        <f t="shared" si="24"/>
        <v>4.4710465570546801E-9</v>
      </c>
      <c r="E240" s="6">
        <f t="shared" si="25"/>
        <v>9.3891977698148273E-8</v>
      </c>
    </row>
    <row r="241" spans="1:5" x14ac:dyDescent="0.2">
      <c r="A241" s="5">
        <f t="shared" si="22"/>
        <v>231</v>
      </c>
      <c r="B241" s="7">
        <f t="shared" si="21"/>
        <v>0</v>
      </c>
      <c r="C241" s="7">
        <f t="shared" si="23"/>
        <v>-4.6945988849074143E-9</v>
      </c>
      <c r="D241" s="8">
        <f t="shared" si="24"/>
        <v>4.6945988849074143E-9</v>
      </c>
      <c r="E241" s="6">
        <f t="shared" si="25"/>
        <v>9.858657658305569E-8</v>
      </c>
    </row>
    <row r="242" spans="1:5" x14ac:dyDescent="0.2">
      <c r="A242" s="5">
        <f t="shared" si="22"/>
        <v>232</v>
      </c>
      <c r="B242" s="7">
        <f t="shared" si="21"/>
        <v>0</v>
      </c>
      <c r="C242" s="7">
        <f t="shared" si="23"/>
        <v>-4.929328829152785E-9</v>
      </c>
      <c r="D242" s="8">
        <f t="shared" si="24"/>
        <v>4.929328829152785E-9</v>
      </c>
      <c r="E242" s="6">
        <f t="shared" si="25"/>
        <v>1.0351590541220848E-7</v>
      </c>
    </row>
    <row r="243" spans="1:5" x14ac:dyDescent="0.2">
      <c r="A243" s="5">
        <f t="shared" si="22"/>
        <v>233</v>
      </c>
      <c r="B243" s="7">
        <f t="shared" si="21"/>
        <v>0</v>
      </c>
      <c r="C243" s="7">
        <f t="shared" si="23"/>
        <v>-5.1757952706104238E-9</v>
      </c>
      <c r="D243" s="8">
        <f t="shared" si="24"/>
        <v>5.1757952706104238E-9</v>
      </c>
      <c r="E243" s="6">
        <f t="shared" si="25"/>
        <v>1.086917006828189E-7</v>
      </c>
    </row>
  </sheetData>
  <mergeCells count="6">
    <mergeCell ref="J14:O14"/>
    <mergeCell ref="J15:O15"/>
    <mergeCell ref="A4:B4"/>
    <mergeCell ref="A5:B5"/>
    <mergeCell ref="A6:B6"/>
    <mergeCell ref="I8:L10"/>
  </mergeCells>
  <hyperlinks>
    <hyperlink ref="I8:L10" r:id="rId1" display="LINK PARA VÍDEO" xr:uid="{00000000-0004-0000-0000-000000000000}"/>
    <hyperlink ref="J15" r:id="rId2" xr:uid="{00000000-0004-0000-0000-000001000000}"/>
    <hyperlink ref="B2" r:id="rId3" xr:uid="{25C66CD3-72BC-4994-89D2-ECABAC87D098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dcterms:created xsi:type="dcterms:W3CDTF">2017-07-13T18:37:07Z</dcterms:created>
  <dcterms:modified xsi:type="dcterms:W3CDTF">2020-06-30T16:37:19Z</dcterms:modified>
</cp:coreProperties>
</file>