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Flavio\Downloads\"/>
    </mc:Choice>
  </mc:AlternateContent>
  <xr:revisionPtr revIDLastSave="0" documentId="13_ncr:1_{AE7BAB50-0911-40DA-917D-CEF03CD24D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C11" i="1"/>
  <c r="B11" i="1" s="1"/>
  <c r="E11" i="1" l="1"/>
  <c r="C12" i="1"/>
  <c r="C13" i="1" l="1"/>
  <c r="E12" i="1"/>
  <c r="D12" i="1"/>
  <c r="B12" i="1" s="1"/>
  <c r="C14" i="1" l="1"/>
  <c r="E13" i="1"/>
  <c r="D13" i="1"/>
  <c r="B13" i="1" s="1"/>
  <c r="C15" i="1" l="1"/>
  <c r="D14" i="1"/>
  <c r="B14" i="1" s="1"/>
  <c r="E14" i="1"/>
  <c r="E15" i="1" l="1"/>
  <c r="D15" i="1"/>
  <c r="B15" i="1" s="1"/>
  <c r="C16" i="1"/>
  <c r="C17" i="1" l="1"/>
  <c r="D16" i="1"/>
  <c r="B16" i="1" s="1"/>
  <c r="E16" i="1"/>
  <c r="E17" i="1" l="1"/>
  <c r="D17" i="1"/>
  <c r="B17" i="1" s="1"/>
  <c r="C18" i="1"/>
  <c r="C19" i="1" l="1"/>
  <c r="D18" i="1"/>
  <c r="B18" i="1" s="1"/>
  <c r="E18" i="1"/>
  <c r="D19" i="1" l="1"/>
  <c r="B19" i="1" s="1"/>
  <c r="E19" i="1"/>
  <c r="C20" i="1"/>
  <c r="D20" i="1" l="1"/>
  <c r="B20" i="1" s="1"/>
  <c r="J9" i="1" s="1"/>
  <c r="E20" i="1"/>
</calcChain>
</file>

<file path=xl/sharedStrings.xml><?xml version="1.0" encoding="utf-8"?>
<sst xmlns="http://schemas.openxmlformats.org/spreadsheetml/2006/main" count="22" uniqueCount="20">
  <si>
    <t>prestação</t>
  </si>
  <si>
    <t>amortização</t>
  </si>
  <si>
    <t>juros</t>
  </si>
  <si>
    <t>saldo devedor</t>
  </si>
  <si>
    <t>Valor Financiado</t>
  </si>
  <si>
    <t>Taxa</t>
  </si>
  <si>
    <t>Número de meses</t>
  </si>
  <si>
    <t>mês</t>
  </si>
  <si>
    <t>-</t>
  </si>
  <si>
    <t>sistema SAC</t>
  </si>
  <si>
    <t>valor total pago</t>
  </si>
  <si>
    <t>juros pagos</t>
  </si>
  <si>
    <t>num prestações</t>
  </si>
  <si>
    <t>atual</t>
  </si>
  <si>
    <t>antecipar</t>
  </si>
  <si>
    <t>reduzir SD</t>
  </si>
  <si>
    <t>VEJA TAMBÉM</t>
  </si>
  <si>
    <t>https://youtu.be/DkwwqCiyOsU</t>
  </si>
  <si>
    <t>Link do vídeo</t>
  </si>
  <si>
    <t>https://youtu.be/T-6wO5b0exM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</si>
</sst>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theme="0"/>
      <name val="Arial"/>
      <family val="2"/>
    </font>
    <font>
      <b/>
      <sz val="18"/>
      <color theme="1"/>
      <name val="Arial"/>
      <family val="2"/>
    </font>
    <font>
      <u/>
      <sz val="18"/>
      <color theme="10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44" fontId="2" fillId="0" borderId="1" xfId="1" applyFont="1" applyBorder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4" fontId="2" fillId="0" borderId="1" xfId="1" applyFont="1" applyBorder="1"/>
    <xf numFmtId="8" fontId="2" fillId="0" borderId="1" xfId="0" applyNumberFormat="1" applyFont="1" applyBorder="1"/>
    <xf numFmtId="44" fontId="2" fillId="0" borderId="1" xfId="0" applyNumberFormat="1" applyFont="1" applyBorder="1"/>
    <xf numFmtId="8" fontId="2" fillId="0" borderId="0" xfId="0" applyNumberFormat="1" applyFont="1"/>
    <xf numFmtId="0" fontId="2" fillId="0" borderId="1" xfId="0" applyFont="1" applyBorder="1" applyAlignment="1">
      <alignment horizontal="center"/>
    </xf>
    <xf numFmtId="10" fontId="2" fillId="0" borderId="1" xfId="2" applyNumberFormat="1" applyFont="1" applyBorder="1" applyAlignment="1">
      <alignment horizontal="right"/>
    </xf>
    <xf numFmtId="8" fontId="2" fillId="0" borderId="1" xfId="0" applyNumberFormat="1" applyFont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8" fillId="0" borderId="1" xfId="0" applyFont="1" applyBorder="1"/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outu.be/DkwwqCiyOsU" TargetMode="External"/><Relationship Id="rId1" Type="http://schemas.openxmlformats.org/officeDocument/2006/relationships/hyperlink" Target="https://youtu.be/T-6wO5b0ex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E6" sqref="E6"/>
    </sheetView>
  </sheetViews>
  <sheetFormatPr defaultRowHeight="15" x14ac:dyDescent="0.2"/>
  <cols>
    <col min="1" max="1" width="15" style="2" customWidth="1"/>
    <col min="2" max="2" width="16.5703125" style="2" bestFit="1" customWidth="1"/>
    <col min="3" max="3" width="18.42578125" style="2" bestFit="1" customWidth="1"/>
    <col min="4" max="4" width="13.5703125" style="2" bestFit="1" customWidth="1"/>
    <col min="5" max="5" width="21" style="2" bestFit="1" customWidth="1"/>
    <col min="6" max="6" width="9.140625" style="2"/>
    <col min="7" max="7" width="17.7109375" style="2" bestFit="1" customWidth="1"/>
    <col min="8" max="8" width="17.28515625" style="2" customWidth="1"/>
    <col min="9" max="9" width="15" style="2" bestFit="1" customWidth="1"/>
    <col min="10" max="10" width="15.140625" style="2" bestFit="1" customWidth="1"/>
    <col min="11" max="16384" width="9.140625" style="2"/>
  </cols>
  <sheetData>
    <row r="1" spans="1:10" s="19" customFormat="1" ht="23.25" x14ac:dyDescent="0.35">
      <c r="A1" s="16" t="s">
        <v>18</v>
      </c>
      <c r="B1" s="16"/>
      <c r="C1" s="17" t="s">
        <v>19</v>
      </c>
      <c r="D1" s="18"/>
      <c r="E1" s="18"/>
      <c r="F1" s="16" t="s">
        <v>16</v>
      </c>
      <c r="G1" s="16"/>
      <c r="H1" s="17" t="s">
        <v>17</v>
      </c>
      <c r="I1" s="16"/>
      <c r="J1" s="16"/>
    </row>
    <row r="2" spans="1:10" customFormat="1" x14ac:dyDescent="0.25"/>
    <row r="3" spans="1:10" x14ac:dyDescent="0.2">
      <c r="A3" s="15" t="s">
        <v>4</v>
      </c>
      <c r="B3" s="15"/>
      <c r="C3" s="1">
        <v>8000</v>
      </c>
      <c r="E3" s="4" t="s">
        <v>9</v>
      </c>
    </row>
    <row r="4" spans="1:10" x14ac:dyDescent="0.2">
      <c r="A4" s="15" t="s">
        <v>5</v>
      </c>
      <c r="B4" s="15"/>
      <c r="C4" s="11">
        <v>0.02</v>
      </c>
    </row>
    <row r="5" spans="1:10" x14ac:dyDescent="0.2">
      <c r="A5" s="15" t="s">
        <v>6</v>
      </c>
      <c r="B5" s="15"/>
      <c r="C5" s="3">
        <v>10</v>
      </c>
    </row>
    <row r="6" spans="1:10" ht="15.75" customHeight="1" x14ac:dyDescent="0.2"/>
    <row r="7" spans="1:10" ht="15.75" customHeight="1" x14ac:dyDescent="0.2">
      <c r="G7" s="4"/>
      <c r="H7" s="4"/>
      <c r="I7" s="4"/>
      <c r="J7" s="4"/>
    </row>
    <row r="8" spans="1:10" x14ac:dyDescent="0.2">
      <c r="G8" s="13"/>
      <c r="H8" s="14" t="s">
        <v>13</v>
      </c>
      <c r="I8" s="14" t="s">
        <v>14</v>
      </c>
      <c r="J8" s="14" t="s">
        <v>15</v>
      </c>
    </row>
    <row r="9" spans="1:10" x14ac:dyDescent="0.2">
      <c r="A9" s="13" t="s">
        <v>7</v>
      </c>
      <c r="B9" s="13" t="s">
        <v>0</v>
      </c>
      <c r="C9" s="13" t="s">
        <v>1</v>
      </c>
      <c r="D9" s="13" t="s">
        <v>2</v>
      </c>
      <c r="E9" s="13" t="s">
        <v>3</v>
      </c>
      <c r="G9" s="4" t="s">
        <v>10</v>
      </c>
      <c r="H9" s="7">
        <v>8880</v>
      </c>
      <c r="I9" s="7">
        <v>8832</v>
      </c>
      <c r="J9" s="7">
        <f>SUM(B11:B20)+1600</f>
        <v>8704</v>
      </c>
    </row>
    <row r="10" spans="1:10" x14ac:dyDescent="0.2">
      <c r="A10" s="5">
        <v>0</v>
      </c>
      <c r="B10" s="5" t="s">
        <v>8</v>
      </c>
      <c r="C10" s="5" t="s">
        <v>8</v>
      </c>
      <c r="D10" s="5" t="s">
        <v>8</v>
      </c>
      <c r="E10" s="6">
        <v>6400</v>
      </c>
      <c r="G10" s="4" t="s">
        <v>11</v>
      </c>
      <c r="H10" s="8">
        <v>880</v>
      </c>
      <c r="I10" s="8">
        <v>832</v>
      </c>
      <c r="J10" s="8">
        <v>704</v>
      </c>
    </row>
    <row r="11" spans="1:10" x14ac:dyDescent="0.2">
      <c r="A11" s="5">
        <v>1</v>
      </c>
      <c r="B11" s="7">
        <f>C11+D11</f>
        <v>768</v>
      </c>
      <c r="C11" s="12">
        <f>E10/10</f>
        <v>640</v>
      </c>
      <c r="D11" s="8">
        <f>E10*2%</f>
        <v>128</v>
      </c>
      <c r="E11" s="6">
        <f>E10-C11</f>
        <v>5760</v>
      </c>
      <c r="G11" s="4" t="s">
        <v>12</v>
      </c>
      <c r="H11" s="4">
        <v>10</v>
      </c>
      <c r="I11" s="10">
        <v>8</v>
      </c>
      <c r="J11" s="4">
        <v>10</v>
      </c>
    </row>
    <row r="12" spans="1:10" x14ac:dyDescent="0.2">
      <c r="A12" s="5">
        <v>2</v>
      </c>
      <c r="B12" s="7">
        <f t="shared" ref="B12:B20" si="0">C12+D12</f>
        <v>755.2</v>
      </c>
      <c r="C12" s="12">
        <f>C11</f>
        <v>640</v>
      </c>
      <c r="D12" s="8">
        <f t="shared" ref="D12:D20" si="1">E11*2%</f>
        <v>115.2</v>
      </c>
      <c r="E12" s="6">
        <f t="shared" ref="E12:E20" si="2">E11-C12</f>
        <v>5120</v>
      </c>
    </row>
    <row r="13" spans="1:10" x14ac:dyDescent="0.2">
      <c r="A13" s="5">
        <v>3</v>
      </c>
      <c r="B13" s="7">
        <f t="shared" si="0"/>
        <v>742.4</v>
      </c>
      <c r="C13" s="12">
        <f t="shared" ref="C13:C20" si="3">C12</f>
        <v>640</v>
      </c>
      <c r="D13" s="8">
        <f t="shared" si="1"/>
        <v>102.4</v>
      </c>
      <c r="E13" s="6">
        <f t="shared" si="2"/>
        <v>4480</v>
      </c>
    </row>
    <row r="14" spans="1:10" ht="15" customHeight="1" x14ac:dyDescent="0.2">
      <c r="A14" s="5">
        <v>4</v>
      </c>
      <c r="B14" s="7">
        <f t="shared" si="0"/>
        <v>729.6</v>
      </c>
      <c r="C14" s="12">
        <f t="shared" si="3"/>
        <v>640</v>
      </c>
      <c r="D14" s="8">
        <f t="shared" si="1"/>
        <v>89.600000000000009</v>
      </c>
      <c r="E14" s="6">
        <f t="shared" si="2"/>
        <v>3840</v>
      </c>
    </row>
    <row r="15" spans="1:10" ht="15" customHeight="1" x14ac:dyDescent="0.2">
      <c r="A15" s="5">
        <v>5</v>
      </c>
      <c r="B15" s="7">
        <f t="shared" si="0"/>
        <v>716.8</v>
      </c>
      <c r="C15" s="12">
        <f t="shared" si="3"/>
        <v>640</v>
      </c>
      <c r="D15" s="8">
        <f t="shared" si="1"/>
        <v>76.8</v>
      </c>
      <c r="E15" s="6">
        <f t="shared" si="2"/>
        <v>3200</v>
      </c>
    </row>
    <row r="16" spans="1:10" x14ac:dyDescent="0.2">
      <c r="A16" s="5">
        <v>6</v>
      </c>
      <c r="B16" s="7">
        <f t="shared" si="0"/>
        <v>704</v>
      </c>
      <c r="C16" s="12">
        <f t="shared" si="3"/>
        <v>640</v>
      </c>
      <c r="D16" s="8">
        <f t="shared" si="1"/>
        <v>64</v>
      </c>
      <c r="E16" s="6">
        <f t="shared" si="2"/>
        <v>2560</v>
      </c>
    </row>
    <row r="17" spans="1:5" x14ac:dyDescent="0.2">
      <c r="A17" s="5">
        <v>7</v>
      </c>
      <c r="B17" s="7">
        <f t="shared" si="0"/>
        <v>691.2</v>
      </c>
      <c r="C17" s="12">
        <f t="shared" si="3"/>
        <v>640</v>
      </c>
      <c r="D17" s="8">
        <f t="shared" si="1"/>
        <v>51.2</v>
      </c>
      <c r="E17" s="6">
        <f t="shared" si="2"/>
        <v>1920</v>
      </c>
    </row>
    <row r="18" spans="1:5" x14ac:dyDescent="0.2">
      <c r="A18" s="5">
        <v>8</v>
      </c>
      <c r="B18" s="7">
        <f t="shared" si="0"/>
        <v>678.4</v>
      </c>
      <c r="C18" s="12">
        <f t="shared" si="3"/>
        <v>640</v>
      </c>
      <c r="D18" s="8">
        <f t="shared" si="1"/>
        <v>38.4</v>
      </c>
      <c r="E18" s="6">
        <f t="shared" si="2"/>
        <v>1280</v>
      </c>
    </row>
    <row r="19" spans="1:5" x14ac:dyDescent="0.2">
      <c r="A19" s="5">
        <v>9</v>
      </c>
      <c r="B19" s="7">
        <f t="shared" si="0"/>
        <v>665.6</v>
      </c>
      <c r="C19" s="12">
        <f t="shared" si="3"/>
        <v>640</v>
      </c>
      <c r="D19" s="8">
        <f t="shared" si="1"/>
        <v>25.6</v>
      </c>
      <c r="E19" s="6">
        <f t="shared" si="2"/>
        <v>640</v>
      </c>
    </row>
    <row r="20" spans="1:5" x14ac:dyDescent="0.2">
      <c r="A20" s="5">
        <v>10</v>
      </c>
      <c r="B20" s="7">
        <f t="shared" si="0"/>
        <v>652.79999999999995</v>
      </c>
      <c r="C20" s="12">
        <f t="shared" si="3"/>
        <v>640</v>
      </c>
      <c r="D20" s="8">
        <f t="shared" si="1"/>
        <v>12.8</v>
      </c>
      <c r="E20" s="6">
        <f t="shared" si="2"/>
        <v>0</v>
      </c>
    </row>
    <row r="21" spans="1:5" x14ac:dyDescent="0.2">
      <c r="C21" s="9"/>
    </row>
    <row r="22" spans="1:5" x14ac:dyDescent="0.2">
      <c r="C22" s="9"/>
    </row>
  </sheetData>
  <mergeCells count="7">
    <mergeCell ref="A1:B1"/>
    <mergeCell ref="C1:E1"/>
    <mergeCell ref="F1:G1"/>
    <mergeCell ref="H1:J1"/>
    <mergeCell ref="A3:B3"/>
    <mergeCell ref="A4:B4"/>
    <mergeCell ref="A5:B5"/>
  </mergeCells>
  <hyperlinks>
    <hyperlink ref="C1" r:id="rId1" xr:uid="{383B4BFC-9091-46D6-A575-1B003166F2F6}"/>
    <hyperlink ref="H1" r:id="rId2" xr:uid="{24306CC2-3A58-4547-8EE2-99D031DC7BBB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Gilvania</dc:creator>
  <cp:lastModifiedBy>Gilvania</cp:lastModifiedBy>
  <dcterms:created xsi:type="dcterms:W3CDTF">2017-07-13T18:37:07Z</dcterms:created>
  <dcterms:modified xsi:type="dcterms:W3CDTF">2021-06-02T23:28:40Z</dcterms:modified>
</cp:coreProperties>
</file>